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payan\Desktop\"/>
    </mc:Choice>
  </mc:AlternateContent>
  <bookViews>
    <workbookView xWindow="0" yWindow="0" windowWidth="21570" windowHeight="9270"/>
  </bookViews>
  <sheets>
    <sheet name="Percepciones Mensuales" sheetId="1" r:id="rId1"/>
  </sheets>
  <definedNames>
    <definedName name="_xlnm._FilterDatabase" localSheetId="0" hidden="1">'Percepciones Mensuales'!$A$7:$J$600</definedName>
    <definedName name="Hidden_13">#REF!</definedName>
    <definedName name="Hidden_211">#REF!</definedName>
    <definedName name="_xlnm.Print_Titles" localSheetId="0">'Percepciones Mensuales'!$2:$6</definedName>
  </definedNames>
  <calcPr calcId="152511"/>
</workbook>
</file>

<file path=xl/calcChain.xml><?xml version="1.0" encoding="utf-8"?>
<calcChain xmlns="http://schemas.openxmlformats.org/spreadsheetml/2006/main">
  <c r="Q8" i="1" l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N104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Q7" i="1"/>
  <c r="P7" i="1"/>
  <c r="O7" i="1"/>
  <c r="N7" i="1"/>
</calcChain>
</file>

<file path=xl/sharedStrings.xml><?xml version="1.0" encoding="utf-8"?>
<sst xmlns="http://schemas.openxmlformats.org/spreadsheetml/2006/main" count="535" uniqueCount="278">
  <si>
    <t>43228</t>
  </si>
  <si>
    <t>1</t>
  </si>
  <si>
    <t>2</t>
  </si>
  <si>
    <t>6</t>
  </si>
  <si>
    <t>10</t>
  </si>
  <si>
    <t>331847</t>
  </si>
  <si>
    <t>331842</t>
  </si>
  <si>
    <t>331849</t>
  </si>
  <si>
    <t>331850</t>
  </si>
  <si>
    <t>331843</t>
  </si>
  <si>
    <t>331840</t>
  </si>
  <si>
    <t>331863</t>
  </si>
  <si>
    <t>331864</t>
  </si>
  <si>
    <t>331852</t>
  </si>
  <si>
    <t>331841</t>
  </si>
  <si>
    <t>331844</t>
  </si>
  <si>
    <t>331854</t>
  </si>
  <si>
    <t>Ejercicio</t>
  </si>
  <si>
    <t>Denominación o descripción del puesto</t>
  </si>
  <si>
    <t>Área de adscripción</t>
  </si>
  <si>
    <t>Nombre (s)</t>
  </si>
  <si>
    <t>Primer apellido</t>
  </si>
  <si>
    <t>Segundo apellido</t>
  </si>
  <si>
    <t>Compensación</t>
  </si>
  <si>
    <t>Sueldo</t>
  </si>
  <si>
    <t>Sueldo Bruto</t>
  </si>
  <si>
    <t>Sueldo Neto</t>
  </si>
  <si>
    <t>Verónica</t>
  </si>
  <si>
    <t>Aguilar</t>
  </si>
  <si>
    <t>Luján</t>
  </si>
  <si>
    <t>Lilia</t>
  </si>
  <si>
    <t>Gil</t>
  </si>
  <si>
    <t>Angelina Yadira</t>
  </si>
  <si>
    <t>Aguirre</t>
  </si>
  <si>
    <t>Nájera</t>
  </si>
  <si>
    <t>María de Jesús</t>
  </si>
  <si>
    <t>Alarcón</t>
  </si>
  <si>
    <t>Gutiérrez</t>
  </si>
  <si>
    <t>Román</t>
  </si>
  <si>
    <t>Alcantar</t>
  </si>
  <si>
    <t>Alvídrez</t>
  </si>
  <si>
    <t>Julián Rosario</t>
  </si>
  <si>
    <t>Antillón</t>
  </si>
  <si>
    <t>Díaz</t>
  </si>
  <si>
    <t>Dora Isela</t>
  </si>
  <si>
    <t>Bustamante</t>
  </si>
  <si>
    <t>María Dolores</t>
  </si>
  <si>
    <t>Armendáriz</t>
  </si>
  <si>
    <t>González</t>
  </si>
  <si>
    <t>Ricardo Alberto</t>
  </si>
  <si>
    <t>Tapia</t>
  </si>
  <si>
    <t>Luis Alberto</t>
  </si>
  <si>
    <t>Baez</t>
  </si>
  <si>
    <t>Andraca</t>
  </si>
  <si>
    <t>Nubia Yamileth</t>
  </si>
  <si>
    <t>Banda</t>
  </si>
  <si>
    <t>Dulce Asareel</t>
  </si>
  <si>
    <t>Barrera</t>
  </si>
  <si>
    <t>López</t>
  </si>
  <si>
    <t>Imelda Irene</t>
  </si>
  <si>
    <t>Beltrán</t>
  </si>
  <si>
    <t>Amaya</t>
  </si>
  <si>
    <t>Franco Alejandro</t>
  </si>
  <si>
    <t>Benavente</t>
  </si>
  <si>
    <t>Jorge Abelardo</t>
  </si>
  <si>
    <t>Bermudez</t>
  </si>
  <si>
    <t>Allande</t>
  </si>
  <si>
    <t>Saúl</t>
  </si>
  <si>
    <t>Carmona</t>
  </si>
  <si>
    <t>Quezada</t>
  </si>
  <si>
    <t>Ismael</t>
  </si>
  <si>
    <t>Carnero</t>
  </si>
  <si>
    <t>Ferrer</t>
  </si>
  <si>
    <t>Alfonso</t>
  </si>
  <si>
    <t>Chávez</t>
  </si>
  <si>
    <t>Gómez</t>
  </si>
  <si>
    <t>Elizabeth</t>
  </si>
  <si>
    <t>Zamorano</t>
  </si>
  <si>
    <t>Beatriz Elida</t>
  </si>
  <si>
    <t>Cortinas</t>
  </si>
  <si>
    <t>Cano</t>
  </si>
  <si>
    <t>Laura Elizabeth</t>
  </si>
  <si>
    <t>De Anda</t>
  </si>
  <si>
    <t>Ramírez</t>
  </si>
  <si>
    <t>Patricia del Rayo</t>
  </si>
  <si>
    <t>Flores</t>
  </si>
  <si>
    <t>Arturo</t>
  </si>
  <si>
    <t>Echeverría</t>
  </si>
  <si>
    <t>Sánchez</t>
  </si>
  <si>
    <t>Sergio Alberto</t>
  </si>
  <si>
    <t>Elizondo</t>
  </si>
  <si>
    <t>Ponce</t>
  </si>
  <si>
    <t>Óscar Jaime</t>
  </si>
  <si>
    <t>Erives</t>
  </si>
  <si>
    <t>Hernández</t>
  </si>
  <si>
    <t>Ramón Sergio</t>
  </si>
  <si>
    <t>Estrada</t>
  </si>
  <si>
    <t>Velazquez</t>
  </si>
  <si>
    <t>Eduardo</t>
  </si>
  <si>
    <t>Fernández</t>
  </si>
  <si>
    <t>Sigala</t>
  </si>
  <si>
    <t>Pedro Roberto</t>
  </si>
  <si>
    <t>Fierro</t>
  </si>
  <si>
    <t>Barraza</t>
  </si>
  <si>
    <t>Katya</t>
  </si>
  <si>
    <t>Galán</t>
  </si>
  <si>
    <t>Uribe</t>
  </si>
  <si>
    <t>Gabriel Ángel</t>
  </si>
  <si>
    <t>García</t>
  </si>
  <si>
    <t>Cantú</t>
  </si>
  <si>
    <t>Sabino</t>
  </si>
  <si>
    <t>Carbajal</t>
  </si>
  <si>
    <t>María Elvira</t>
  </si>
  <si>
    <t>Anchondo</t>
  </si>
  <si>
    <t>Francisco Esteban</t>
  </si>
  <si>
    <t>Grajeola</t>
  </si>
  <si>
    <t>Soto</t>
  </si>
  <si>
    <t>César Enrique</t>
  </si>
  <si>
    <t>Granillo</t>
  </si>
  <si>
    <t>Reynosa</t>
  </si>
  <si>
    <t>Jaime</t>
  </si>
  <si>
    <t>Guerrero</t>
  </si>
  <si>
    <t>Sindy Arlen</t>
  </si>
  <si>
    <t>Guillén</t>
  </si>
  <si>
    <t>Luis Carlos</t>
  </si>
  <si>
    <t>Lares</t>
  </si>
  <si>
    <t>Myrna Nallely</t>
  </si>
  <si>
    <t>Martínez</t>
  </si>
  <si>
    <t>Mauricio</t>
  </si>
  <si>
    <t>Ramos</t>
  </si>
  <si>
    <t>Hansel Ernesto</t>
  </si>
  <si>
    <t>Hinojos</t>
  </si>
  <si>
    <t>Rafael Fernando</t>
  </si>
  <si>
    <t>Jáuregui</t>
  </si>
  <si>
    <t>Moreno</t>
  </si>
  <si>
    <t>David Humberto</t>
  </si>
  <si>
    <t>Aguilera</t>
  </si>
  <si>
    <t>Adalberto</t>
  </si>
  <si>
    <t>Montes</t>
  </si>
  <si>
    <t>Flor Cristina</t>
  </si>
  <si>
    <t>Cadena</t>
  </si>
  <si>
    <t>Freddy Yair</t>
  </si>
  <si>
    <t>Licona</t>
  </si>
  <si>
    <t>Martín</t>
  </si>
  <si>
    <t>Loya</t>
  </si>
  <si>
    <t>Acuña</t>
  </si>
  <si>
    <t>Jorge Ariff</t>
  </si>
  <si>
    <t>Marave</t>
  </si>
  <si>
    <t>Marco Antonio</t>
  </si>
  <si>
    <t>Basto</t>
  </si>
  <si>
    <t>Erika Manuela</t>
  </si>
  <si>
    <t>Adriano</t>
  </si>
  <si>
    <t>Saúl Alejandro</t>
  </si>
  <si>
    <t>Natera</t>
  </si>
  <si>
    <t>Raúl</t>
  </si>
  <si>
    <t>David Ernesto</t>
  </si>
  <si>
    <t>Medina</t>
  </si>
  <si>
    <t>Rodríguez</t>
  </si>
  <si>
    <t>Karla Evelyn</t>
  </si>
  <si>
    <t>Mercado</t>
  </si>
  <si>
    <t>Tarín</t>
  </si>
  <si>
    <t>Noé Ricardo</t>
  </si>
  <si>
    <t>Miranda</t>
  </si>
  <si>
    <t>Rivera</t>
  </si>
  <si>
    <t>Christian Paulina</t>
  </si>
  <si>
    <t>Monreal</t>
  </si>
  <si>
    <t>Castillo</t>
  </si>
  <si>
    <t>Priscila Alejandra</t>
  </si>
  <si>
    <t>Morán</t>
  </si>
  <si>
    <t>Jacobo</t>
  </si>
  <si>
    <t>Mirtha Rocío</t>
  </si>
  <si>
    <t>Daniel Alonso</t>
  </si>
  <si>
    <t>Murillo</t>
  </si>
  <si>
    <t>Jesús</t>
  </si>
  <si>
    <t>Olivas</t>
  </si>
  <si>
    <t>Arzate</t>
  </si>
  <si>
    <t>Carlos Alejandro</t>
  </si>
  <si>
    <t>Ordóñez</t>
  </si>
  <si>
    <t>Villegas</t>
  </si>
  <si>
    <t>Omilva</t>
  </si>
  <si>
    <t>Orozco</t>
  </si>
  <si>
    <t>Madrigal</t>
  </si>
  <si>
    <t>Flor María</t>
  </si>
  <si>
    <t>Ortega</t>
  </si>
  <si>
    <t>Sotelo</t>
  </si>
  <si>
    <t>Efraín</t>
  </si>
  <si>
    <t>Parra</t>
  </si>
  <si>
    <t>Fabela</t>
  </si>
  <si>
    <t>Pérez</t>
  </si>
  <si>
    <t>Alejandro</t>
  </si>
  <si>
    <t>Ramón Cayetano</t>
  </si>
  <si>
    <t>José Luis</t>
  </si>
  <si>
    <t>Pichado</t>
  </si>
  <si>
    <t>Abel Alejandro</t>
  </si>
  <si>
    <t>Prado</t>
  </si>
  <si>
    <t>Arvizo</t>
  </si>
  <si>
    <t>Hever</t>
  </si>
  <si>
    <t>Carmen Ivette</t>
  </si>
  <si>
    <t>Cornejo</t>
  </si>
  <si>
    <t>María Eugenia</t>
  </si>
  <si>
    <t>Reyes</t>
  </si>
  <si>
    <t>Pallares</t>
  </si>
  <si>
    <t>Mónica Guadalupe</t>
  </si>
  <si>
    <t>Gallegos</t>
  </si>
  <si>
    <t>Ana Mileyme</t>
  </si>
  <si>
    <t>Núñez</t>
  </si>
  <si>
    <t>Edgar Alberto</t>
  </si>
  <si>
    <t>Acosta</t>
  </si>
  <si>
    <t>Miguel Ángel Elías</t>
  </si>
  <si>
    <t>José Alfredo</t>
  </si>
  <si>
    <t>Miros</t>
  </si>
  <si>
    <t>Mario</t>
  </si>
  <si>
    <t>Talamantes</t>
  </si>
  <si>
    <t>Edilberto</t>
  </si>
  <si>
    <t>Royval</t>
  </si>
  <si>
    <t>Sosa</t>
  </si>
  <si>
    <t>Josrge Arturo</t>
  </si>
  <si>
    <t>Ruiz</t>
  </si>
  <si>
    <t>Héctor Alonso</t>
  </si>
  <si>
    <t>Ruvalcaba</t>
  </si>
  <si>
    <t>Holguín</t>
  </si>
  <si>
    <t>Rubén</t>
  </si>
  <si>
    <t>Salgado</t>
  </si>
  <si>
    <t>Durán</t>
  </si>
  <si>
    <t>Bernabé</t>
  </si>
  <si>
    <t>Santana</t>
  </si>
  <si>
    <t>José</t>
  </si>
  <si>
    <t>Sarmiento</t>
  </si>
  <si>
    <t>Cristina</t>
  </si>
  <si>
    <t>Serna</t>
  </si>
  <si>
    <t>Martha Guadalupe</t>
  </si>
  <si>
    <t>Víctor Hugo</t>
  </si>
  <si>
    <t>Solís</t>
  </si>
  <si>
    <t>Nieves</t>
  </si>
  <si>
    <t>Emma</t>
  </si>
  <si>
    <t>Caro</t>
  </si>
  <si>
    <t>María del Rosario</t>
  </si>
  <si>
    <t>Coronado</t>
  </si>
  <si>
    <t>Tarango</t>
  </si>
  <si>
    <t>Tovar</t>
  </si>
  <si>
    <t>Gonzalo</t>
  </si>
  <si>
    <t>Terán</t>
  </si>
  <si>
    <t>Priscilla</t>
  </si>
  <si>
    <t>Terrazas</t>
  </si>
  <si>
    <t>Mendoza</t>
  </si>
  <si>
    <t>Rómulo</t>
  </si>
  <si>
    <t>Trujillo</t>
  </si>
  <si>
    <t>Víctor Manuel</t>
  </si>
  <si>
    <t>Montoya</t>
  </si>
  <si>
    <t>Miguel Alberto</t>
  </si>
  <si>
    <t>Vallejo</t>
  </si>
  <si>
    <t>Lozano</t>
  </si>
  <si>
    <t>Erika Guadalupe</t>
  </si>
  <si>
    <t>Villagrán</t>
  </si>
  <si>
    <t>Domínguez</t>
  </si>
  <si>
    <t>María Fernanda</t>
  </si>
  <si>
    <t>Villalobos</t>
  </si>
  <si>
    <t>Emilio</t>
  </si>
  <si>
    <t>Zamora</t>
  </si>
  <si>
    <t>PAN</t>
  </si>
  <si>
    <t>PT</t>
  </si>
  <si>
    <t>MORENA</t>
  </si>
  <si>
    <t>PMC</t>
  </si>
  <si>
    <t>PRI</t>
  </si>
  <si>
    <t>PES</t>
  </si>
  <si>
    <t>PNA</t>
  </si>
  <si>
    <t>PVEM</t>
  </si>
  <si>
    <t>Asesor Técnico</t>
  </si>
  <si>
    <t>ASESORES DE DIPUTADOS H. CONGRESO DEL ESTADO</t>
  </si>
  <si>
    <t>PERCEPCIÓN ANUAL</t>
  </si>
  <si>
    <t>PERCEPCIONES MENSUALES</t>
  </si>
  <si>
    <t>NOTA: El bono de despensa unicamente se le otorga al personal de base del Congreso del Estado de Chihuahua.</t>
  </si>
  <si>
    <r>
      <t xml:space="preserve">Despensa </t>
    </r>
    <r>
      <rPr>
        <sz val="6"/>
        <color indexed="8"/>
        <rFont val="Arial"/>
        <family val="2"/>
      </rPr>
      <t>(Prestacion)</t>
    </r>
  </si>
  <si>
    <r>
      <t xml:space="preserve">Transporte </t>
    </r>
    <r>
      <rPr>
        <sz val="6"/>
        <color indexed="8"/>
        <rFont val="Arial"/>
        <family val="2"/>
      </rPr>
      <t>(Prestacion)</t>
    </r>
  </si>
  <si>
    <t>Prima Vacional sobre Sueldo Proporción mensual de 40 dias al año</t>
  </si>
  <si>
    <t>Prima Vacional sobre Compensación Proporción mensual de 20 dias al año</t>
  </si>
  <si>
    <t>Gratificación sobre Sueldo Proporción mensual 40 dias al año</t>
  </si>
  <si>
    <t>Gratificación sobre Compensación Proporción mensual de  20 dias al 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</si>
</sst>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Arial"/>
      <family val="2"/>
    </font>
    <font>
      <sz val="8"/>
      <color indexed="8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  <font>
      <sz val="8"/>
      <name val="Arial"/>
      <family val="2"/>
    </font>
    <font>
      <sz val="6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E1E1E1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34">
    <xf numFmtId="0" fontId="0" fillId="0" borderId="0" xfId="0"/>
    <xf numFmtId="1" fontId="0" fillId="0" borderId="0" xfId="0" applyNumberFormat="1"/>
    <xf numFmtId="0" fontId="0" fillId="0" borderId="0" xfId="0"/>
    <xf numFmtId="0" fontId="0" fillId="0" borderId="0" xfId="0"/>
    <xf numFmtId="0" fontId="3" fillId="0" borderId="0" xfId="1"/>
    <xf numFmtId="0" fontId="0" fillId="0" borderId="0" xfId="0"/>
    <xf numFmtId="0" fontId="0" fillId="0" borderId="0" xfId="0" applyAlignment="1"/>
    <xf numFmtId="0" fontId="4" fillId="0" borderId="0" xfId="0" applyFont="1" applyAlignment="1"/>
    <xf numFmtId="0" fontId="0" fillId="0" borderId="0" xfId="0"/>
    <xf numFmtId="0" fontId="0" fillId="0" borderId="0" xfId="0"/>
    <xf numFmtId="0" fontId="0" fillId="0" borderId="0" xfId="0"/>
    <xf numFmtId="0" fontId="2" fillId="0" borderId="0" xfId="1" applyFont="1" applyFill="1"/>
    <xf numFmtId="0" fontId="0" fillId="0" borderId="0" xfId="0"/>
    <xf numFmtId="4" fontId="0" fillId="0" borderId="0" xfId="0" applyNumberFormat="1"/>
    <xf numFmtId="0" fontId="7" fillId="0" borderId="3" xfId="0" applyFont="1" applyBorder="1"/>
    <xf numFmtId="0" fontId="8" fillId="0" borderId="3" xfId="0" applyFont="1" applyBorder="1" applyAlignment="1"/>
    <xf numFmtId="0" fontId="7" fillId="0" borderId="3" xfId="0" applyFont="1" applyBorder="1" applyAlignment="1"/>
    <xf numFmtId="4" fontId="7" fillId="0" borderId="3" xfId="0" applyNumberFormat="1" applyFont="1" applyBorder="1"/>
    <xf numFmtId="0" fontId="7" fillId="0" borderId="0" xfId="0" applyFont="1" applyAlignment="1">
      <alignment wrapText="1"/>
    </xf>
    <xf numFmtId="2" fontId="0" fillId="0" borderId="0" xfId="0" applyNumberFormat="1"/>
    <xf numFmtId="2" fontId="7" fillId="0" borderId="3" xfId="0" applyNumberFormat="1" applyFont="1" applyBorder="1"/>
    <xf numFmtId="0" fontId="9" fillId="4" borderId="4" xfId="0" applyFont="1" applyFill="1" applyBorder="1" applyAlignment="1">
      <alignment horizontal="center" vertical="top" wrapText="1"/>
    </xf>
    <xf numFmtId="4" fontId="9" fillId="4" borderId="4" xfId="0" applyNumberFormat="1" applyFont="1" applyFill="1" applyBorder="1" applyAlignment="1">
      <alignment horizontal="center" vertical="top" wrapText="1"/>
    </xf>
    <xf numFmtId="0" fontId="13" fillId="4" borderId="4" xfId="0" applyFont="1" applyFill="1" applyBorder="1" applyAlignment="1">
      <alignment horizontal="center" wrapText="1"/>
    </xf>
    <xf numFmtId="2" fontId="13" fillId="4" borderId="4" xfId="0" applyNumberFormat="1" applyFont="1" applyFill="1" applyBorder="1" applyAlignment="1">
      <alignment horizontal="center" wrapText="1"/>
    </xf>
    <xf numFmtId="0" fontId="12" fillId="3" borderId="1" xfId="0" applyFont="1" applyFill="1" applyBorder="1" applyAlignment="1">
      <alignment horizontal="center" wrapText="1"/>
    </xf>
    <xf numFmtId="0" fontId="1" fillId="3" borderId="6" xfId="0" applyFont="1" applyFill="1" applyBorder="1"/>
    <xf numFmtId="0" fontId="1" fillId="3" borderId="7" xfId="0" applyFont="1" applyFill="1" applyBorder="1"/>
    <xf numFmtId="0" fontId="10" fillId="3" borderId="5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3"/>
  <sheetViews>
    <sheetView tabSelected="1" topLeftCell="A2" workbookViewId="0">
      <selection activeCell="Q7" sqref="Q7"/>
    </sheetView>
  </sheetViews>
  <sheetFormatPr baseColWidth="10" defaultColWidth="9.140625" defaultRowHeight="15" x14ac:dyDescent="0.25"/>
  <cols>
    <col min="1" max="1" width="6.7109375" customWidth="1"/>
    <col min="2" max="2" width="14.28515625" customWidth="1"/>
    <col min="3" max="3" width="10" customWidth="1"/>
    <col min="4" max="4" width="13.140625" customWidth="1"/>
    <col min="5" max="5" width="11" customWidth="1"/>
    <col min="6" max="6" width="10.5703125" customWidth="1"/>
    <col min="7" max="7" width="8.5703125" customWidth="1"/>
    <col min="8" max="8" width="11.42578125" style="6" customWidth="1"/>
    <col min="9" max="9" width="8.42578125" customWidth="1"/>
    <col min="10" max="10" width="8.28515625" style="6" customWidth="1"/>
    <col min="11" max="11" width="7.28515625" customWidth="1"/>
    <col min="12" max="12" width="8" style="13" customWidth="1"/>
    <col min="13" max="13" width="0.7109375" customWidth="1"/>
    <col min="14" max="14" width="10.28515625" customWidth="1"/>
    <col min="15" max="15" width="10.85546875" style="19" customWidth="1"/>
    <col min="16" max="16" width="9.42578125" customWidth="1"/>
    <col min="17" max="17" width="11" style="19" customWidth="1"/>
  </cols>
  <sheetData>
    <row r="1" spans="1:17" hidden="1" x14ac:dyDescent="0.25">
      <c r="A1" t="s">
        <v>0</v>
      </c>
    </row>
    <row r="2" spans="1:17" ht="15" customHeight="1" x14ac:dyDescent="0.25">
      <c r="A2" s="31" t="s">
        <v>268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idden="1" x14ac:dyDescent="0.25">
      <c r="A3" t="s">
        <v>1</v>
      </c>
      <c r="B3" t="s">
        <v>2</v>
      </c>
      <c r="C3" t="s">
        <v>2</v>
      </c>
      <c r="D3" t="s">
        <v>1</v>
      </c>
      <c r="E3" t="s">
        <v>1</v>
      </c>
      <c r="F3" t="s">
        <v>1</v>
      </c>
      <c r="G3" t="s">
        <v>3</v>
      </c>
      <c r="H3" s="6" t="s">
        <v>1</v>
      </c>
      <c r="I3" t="s">
        <v>3</v>
      </c>
      <c r="J3" s="6" t="s">
        <v>1</v>
      </c>
      <c r="K3" t="s">
        <v>4</v>
      </c>
      <c r="L3" s="13" t="s">
        <v>4</v>
      </c>
    </row>
    <row r="4" spans="1:17" hidden="1" x14ac:dyDescent="0.25">
      <c r="A4" t="s">
        <v>5</v>
      </c>
      <c r="B4" t="s">
        <v>6</v>
      </c>
      <c r="C4" t="s">
        <v>7</v>
      </c>
      <c r="D4" t="s">
        <v>8</v>
      </c>
      <c r="E4" t="s">
        <v>9</v>
      </c>
      <c r="F4" t="s">
        <v>10</v>
      </c>
      <c r="G4" t="s">
        <v>11</v>
      </c>
      <c r="H4" s="6" t="s">
        <v>12</v>
      </c>
      <c r="I4" t="s">
        <v>13</v>
      </c>
      <c r="J4" s="6" t="s">
        <v>14</v>
      </c>
      <c r="K4" t="s">
        <v>15</v>
      </c>
      <c r="L4" s="13" t="s">
        <v>16</v>
      </c>
    </row>
    <row r="5" spans="1:17" x14ac:dyDescent="0.25">
      <c r="A5" s="25" t="s">
        <v>270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7"/>
      <c r="N5" s="28" t="s">
        <v>269</v>
      </c>
      <c r="O5" s="29"/>
      <c r="P5" s="29"/>
      <c r="Q5" s="30"/>
    </row>
    <row r="6" spans="1:17" s="18" customFormat="1" ht="78" customHeight="1" x14ac:dyDescent="0.2">
      <c r="A6" s="21" t="s">
        <v>17</v>
      </c>
      <c r="B6" s="21" t="s">
        <v>18</v>
      </c>
      <c r="C6" s="21" t="s">
        <v>19</v>
      </c>
      <c r="D6" s="21" t="s">
        <v>20</v>
      </c>
      <c r="E6" s="21" t="s">
        <v>21</v>
      </c>
      <c r="F6" s="21" t="s">
        <v>22</v>
      </c>
      <c r="G6" s="21" t="s">
        <v>24</v>
      </c>
      <c r="H6" s="21" t="s">
        <v>23</v>
      </c>
      <c r="I6" s="21" t="s">
        <v>272</v>
      </c>
      <c r="J6" s="21" t="s">
        <v>273</v>
      </c>
      <c r="K6" s="21" t="s">
        <v>25</v>
      </c>
      <c r="L6" s="22" t="s">
        <v>26</v>
      </c>
      <c r="N6" s="23" t="s">
        <v>274</v>
      </c>
      <c r="O6" s="24" t="s">
        <v>275</v>
      </c>
      <c r="P6" s="23" t="s">
        <v>276</v>
      </c>
      <c r="Q6" s="24" t="s">
        <v>277</v>
      </c>
    </row>
    <row r="7" spans="1:17" ht="15" customHeight="1" x14ac:dyDescent="0.25">
      <c r="A7" s="14">
        <v>2018</v>
      </c>
      <c r="B7" s="14" t="s">
        <v>267</v>
      </c>
      <c r="C7" s="14" t="s">
        <v>259</v>
      </c>
      <c r="D7" s="15" t="s">
        <v>27</v>
      </c>
      <c r="E7" s="15" t="s">
        <v>28</v>
      </c>
      <c r="F7" s="15" t="s">
        <v>29</v>
      </c>
      <c r="G7" s="14">
        <v>18366</v>
      </c>
      <c r="H7" s="15">
        <v>8634</v>
      </c>
      <c r="I7" s="14"/>
      <c r="J7" s="16"/>
      <c r="K7" s="15">
        <v>27000</v>
      </c>
      <c r="L7" s="17">
        <v>24604.434782608696</v>
      </c>
      <c r="N7" s="14">
        <f>+G7/30*20</f>
        <v>12244</v>
      </c>
      <c r="O7" s="20">
        <f>+H7/30*20</f>
        <v>5756</v>
      </c>
      <c r="P7" s="14">
        <f>+G7/30*40</f>
        <v>24488</v>
      </c>
      <c r="Q7" s="20">
        <f>+H7/30*40</f>
        <v>11512</v>
      </c>
    </row>
    <row r="8" spans="1:17" x14ac:dyDescent="0.25">
      <c r="A8" s="14">
        <v>2018</v>
      </c>
      <c r="B8" s="14" t="s">
        <v>267</v>
      </c>
      <c r="C8" s="14" t="s">
        <v>260</v>
      </c>
      <c r="D8" s="15" t="s">
        <v>30</v>
      </c>
      <c r="E8" s="15" t="s">
        <v>28</v>
      </c>
      <c r="F8" s="15" t="s">
        <v>31</v>
      </c>
      <c r="G8" s="14">
        <v>15750</v>
      </c>
      <c r="H8" s="15">
        <v>7902</v>
      </c>
      <c r="I8" s="14"/>
      <c r="J8" s="16"/>
      <c r="K8" s="15">
        <v>23652</v>
      </c>
      <c r="L8" s="17">
        <v>21597.652173913044</v>
      </c>
      <c r="N8" s="14">
        <f t="shared" ref="N8:N71" si="0">+G8/30*20</f>
        <v>10500</v>
      </c>
      <c r="O8" s="20">
        <f t="shared" ref="O8:O71" si="1">+H8/30*20</f>
        <v>5268</v>
      </c>
      <c r="P8" s="14">
        <f t="shared" ref="P8:P71" si="2">+G8/30*40</f>
        <v>21000</v>
      </c>
      <c r="Q8" s="20">
        <f t="shared" ref="Q8:Q71" si="3">+H8/30*40</f>
        <v>10536</v>
      </c>
    </row>
    <row r="9" spans="1:17" x14ac:dyDescent="0.25">
      <c r="A9" s="14">
        <v>2018</v>
      </c>
      <c r="B9" s="14" t="s">
        <v>267</v>
      </c>
      <c r="C9" s="14" t="s">
        <v>259</v>
      </c>
      <c r="D9" s="15" t="s">
        <v>32</v>
      </c>
      <c r="E9" s="15" t="s">
        <v>33</v>
      </c>
      <c r="F9" s="15" t="s">
        <v>34</v>
      </c>
      <c r="G9" s="14">
        <v>18366</v>
      </c>
      <c r="H9" s="15">
        <v>11634</v>
      </c>
      <c r="I9" s="14"/>
      <c r="J9" s="16"/>
      <c r="K9" s="15">
        <v>30000</v>
      </c>
      <c r="L9" s="17">
        <v>27604.434782608696</v>
      </c>
      <c r="N9" s="14">
        <f t="shared" si="0"/>
        <v>12244</v>
      </c>
      <c r="O9" s="20">
        <f t="shared" si="1"/>
        <v>7756</v>
      </c>
      <c r="P9" s="14">
        <f t="shared" si="2"/>
        <v>24488</v>
      </c>
      <c r="Q9" s="20">
        <f t="shared" si="3"/>
        <v>15512</v>
      </c>
    </row>
    <row r="10" spans="1:17" x14ac:dyDescent="0.25">
      <c r="A10" s="14">
        <v>2018</v>
      </c>
      <c r="B10" s="14" t="s">
        <v>267</v>
      </c>
      <c r="C10" s="14" t="s">
        <v>260</v>
      </c>
      <c r="D10" s="15" t="s">
        <v>35</v>
      </c>
      <c r="E10" s="15" t="s">
        <v>36</v>
      </c>
      <c r="F10" s="15" t="s">
        <v>37</v>
      </c>
      <c r="G10" s="14">
        <v>15750</v>
      </c>
      <c r="H10" s="14">
        <v>8121</v>
      </c>
      <c r="I10" s="14"/>
      <c r="J10" s="16"/>
      <c r="K10" s="15">
        <v>23871</v>
      </c>
      <c r="L10" s="17">
        <v>21816.652173913044</v>
      </c>
      <c r="N10" s="14">
        <f t="shared" si="0"/>
        <v>10500</v>
      </c>
      <c r="O10" s="20">
        <f t="shared" si="1"/>
        <v>5414</v>
      </c>
      <c r="P10" s="14">
        <f t="shared" si="2"/>
        <v>21000</v>
      </c>
      <c r="Q10" s="20">
        <f t="shared" si="3"/>
        <v>10828</v>
      </c>
    </row>
    <row r="11" spans="1:17" x14ac:dyDescent="0.25">
      <c r="A11" s="14">
        <v>2018</v>
      </c>
      <c r="B11" s="14" t="s">
        <v>267</v>
      </c>
      <c r="C11" s="14" t="s">
        <v>261</v>
      </c>
      <c r="D11" s="15" t="s">
        <v>38</v>
      </c>
      <c r="E11" s="15" t="s">
        <v>39</v>
      </c>
      <c r="F11" s="15" t="s">
        <v>40</v>
      </c>
      <c r="G11" s="14">
        <v>15750</v>
      </c>
      <c r="H11" s="14">
        <v>6613</v>
      </c>
      <c r="I11" s="14"/>
      <c r="J11" s="16"/>
      <c r="K11" s="15">
        <v>22363</v>
      </c>
      <c r="L11" s="17">
        <v>20308.652173913044</v>
      </c>
      <c r="N11" s="14">
        <f t="shared" si="0"/>
        <v>10500</v>
      </c>
      <c r="O11" s="20">
        <f t="shared" si="1"/>
        <v>4408.666666666667</v>
      </c>
      <c r="P11" s="14">
        <f t="shared" si="2"/>
        <v>21000</v>
      </c>
      <c r="Q11" s="20">
        <f t="shared" si="3"/>
        <v>8817.3333333333339</v>
      </c>
    </row>
    <row r="12" spans="1:17" x14ac:dyDescent="0.25">
      <c r="A12" s="14">
        <v>2018</v>
      </c>
      <c r="B12" s="14" t="s">
        <v>267</v>
      </c>
      <c r="C12" s="14" t="s">
        <v>262</v>
      </c>
      <c r="D12" s="15" t="s">
        <v>41</v>
      </c>
      <c r="E12" s="15" t="s">
        <v>42</v>
      </c>
      <c r="F12" s="15" t="s">
        <v>43</v>
      </c>
      <c r="G12" s="14">
        <v>18366</v>
      </c>
      <c r="H12" s="15">
        <v>14634</v>
      </c>
      <c r="I12" s="14"/>
      <c r="J12" s="16"/>
      <c r="K12" s="15">
        <v>33000</v>
      </c>
      <c r="L12" s="17">
        <v>30604.434782608696</v>
      </c>
      <c r="N12" s="14">
        <f t="shared" si="0"/>
        <v>12244</v>
      </c>
      <c r="O12" s="20">
        <f t="shared" si="1"/>
        <v>9756</v>
      </c>
      <c r="P12" s="14">
        <f t="shared" si="2"/>
        <v>24488</v>
      </c>
      <c r="Q12" s="20">
        <f t="shared" si="3"/>
        <v>19512</v>
      </c>
    </row>
    <row r="13" spans="1:17" x14ac:dyDescent="0.25">
      <c r="A13" s="14">
        <v>2018</v>
      </c>
      <c r="B13" s="14" t="s">
        <v>267</v>
      </c>
      <c r="C13" s="14" t="s">
        <v>262</v>
      </c>
      <c r="D13" s="15" t="s">
        <v>44</v>
      </c>
      <c r="E13" s="15" t="s">
        <v>42</v>
      </c>
      <c r="F13" s="15" t="s">
        <v>45</v>
      </c>
      <c r="G13" s="14">
        <v>18366</v>
      </c>
      <c r="H13" s="15">
        <v>14812</v>
      </c>
      <c r="I13" s="14"/>
      <c r="J13" s="16"/>
      <c r="K13" s="15">
        <v>33178</v>
      </c>
      <c r="L13" s="17">
        <v>30782.434782608696</v>
      </c>
      <c r="N13" s="14">
        <f t="shared" si="0"/>
        <v>12244</v>
      </c>
      <c r="O13" s="20">
        <f t="shared" si="1"/>
        <v>9874.6666666666679</v>
      </c>
      <c r="P13" s="14">
        <f t="shared" si="2"/>
        <v>24488</v>
      </c>
      <c r="Q13" s="20">
        <f t="shared" si="3"/>
        <v>19749.333333333336</v>
      </c>
    </row>
    <row r="14" spans="1:17" x14ac:dyDescent="0.25">
      <c r="A14" s="14">
        <v>2018</v>
      </c>
      <c r="B14" s="14" t="s">
        <v>267</v>
      </c>
      <c r="C14" s="14" t="s">
        <v>263</v>
      </c>
      <c r="D14" s="15" t="s">
        <v>46</v>
      </c>
      <c r="E14" s="15" t="s">
        <v>47</v>
      </c>
      <c r="F14" s="15" t="s">
        <v>48</v>
      </c>
      <c r="G14" s="14">
        <v>15750</v>
      </c>
      <c r="H14" s="15">
        <v>4250</v>
      </c>
      <c r="I14" s="14"/>
      <c r="J14" s="16"/>
      <c r="K14" s="15">
        <v>20000</v>
      </c>
      <c r="L14" s="17">
        <v>17945.652173913044</v>
      </c>
      <c r="N14" s="14">
        <f t="shared" si="0"/>
        <v>10500</v>
      </c>
      <c r="O14" s="20">
        <f t="shared" si="1"/>
        <v>2833.333333333333</v>
      </c>
      <c r="P14" s="14">
        <f t="shared" si="2"/>
        <v>21000</v>
      </c>
      <c r="Q14" s="20">
        <f t="shared" si="3"/>
        <v>5666.6666666666661</v>
      </c>
    </row>
    <row r="15" spans="1:17" x14ac:dyDescent="0.25">
      <c r="A15" s="14">
        <v>2018</v>
      </c>
      <c r="B15" s="14" t="s">
        <v>267</v>
      </c>
      <c r="C15" s="14" t="s">
        <v>262</v>
      </c>
      <c r="D15" s="15" t="s">
        <v>49</v>
      </c>
      <c r="E15" s="15" t="s">
        <v>47</v>
      </c>
      <c r="F15" s="15" t="s">
        <v>50</v>
      </c>
      <c r="G15" s="14">
        <v>15750</v>
      </c>
      <c r="H15" s="15">
        <v>18149</v>
      </c>
      <c r="I15" s="14"/>
      <c r="J15" s="16"/>
      <c r="K15" s="15">
        <v>33899</v>
      </c>
      <c r="L15" s="17">
        <v>31844.652173913044</v>
      </c>
      <c r="N15" s="14">
        <f t="shared" si="0"/>
        <v>10500</v>
      </c>
      <c r="O15" s="20">
        <f t="shared" si="1"/>
        <v>12099.333333333334</v>
      </c>
      <c r="P15" s="14">
        <f t="shared" si="2"/>
        <v>21000</v>
      </c>
      <c r="Q15" s="20">
        <f t="shared" si="3"/>
        <v>24198.666666666668</v>
      </c>
    </row>
    <row r="16" spans="1:17" x14ac:dyDescent="0.25">
      <c r="A16" s="14">
        <v>2018</v>
      </c>
      <c r="B16" s="14" t="s">
        <v>267</v>
      </c>
      <c r="C16" s="14" t="s">
        <v>259</v>
      </c>
      <c r="D16" s="15" t="s">
        <v>51</v>
      </c>
      <c r="E16" s="15" t="s">
        <v>52</v>
      </c>
      <c r="F16" s="15" t="s">
        <v>53</v>
      </c>
      <c r="G16" s="14">
        <v>18366</v>
      </c>
      <c r="H16" s="15">
        <v>37112</v>
      </c>
      <c r="I16" s="14"/>
      <c r="J16" s="16"/>
      <c r="K16" s="15">
        <v>55478</v>
      </c>
      <c r="L16" s="17">
        <v>53082.434782608696</v>
      </c>
      <c r="N16" s="14">
        <f t="shared" si="0"/>
        <v>12244</v>
      </c>
      <c r="O16" s="20">
        <f t="shared" si="1"/>
        <v>24741.333333333332</v>
      </c>
      <c r="P16" s="14">
        <f t="shared" si="2"/>
        <v>24488</v>
      </c>
      <c r="Q16" s="20">
        <f t="shared" si="3"/>
        <v>49482.666666666664</v>
      </c>
    </row>
    <row r="17" spans="1:17" x14ac:dyDescent="0.25">
      <c r="A17" s="14">
        <v>2018</v>
      </c>
      <c r="B17" s="14" t="s">
        <v>267</v>
      </c>
      <c r="C17" s="14" t="s">
        <v>262</v>
      </c>
      <c r="D17" s="15" t="s">
        <v>54</v>
      </c>
      <c r="E17" s="15" t="s">
        <v>55</v>
      </c>
      <c r="F17" s="15" t="s">
        <v>48</v>
      </c>
      <c r="G17" s="14">
        <v>15750</v>
      </c>
      <c r="H17" s="15">
        <v>16227</v>
      </c>
      <c r="I17" s="14"/>
      <c r="J17" s="16"/>
      <c r="K17" s="15">
        <v>31977</v>
      </c>
      <c r="L17" s="17">
        <v>29922.652173913044</v>
      </c>
      <c r="N17" s="14">
        <f t="shared" si="0"/>
        <v>10500</v>
      </c>
      <c r="O17" s="20">
        <f t="shared" si="1"/>
        <v>10818</v>
      </c>
      <c r="P17" s="14">
        <f t="shared" si="2"/>
        <v>21000</v>
      </c>
      <c r="Q17" s="20">
        <f t="shared" si="3"/>
        <v>21636</v>
      </c>
    </row>
    <row r="18" spans="1:17" x14ac:dyDescent="0.25">
      <c r="A18" s="14">
        <v>2018</v>
      </c>
      <c r="B18" s="14" t="s">
        <v>267</v>
      </c>
      <c r="C18" s="14" t="s">
        <v>264</v>
      </c>
      <c r="D18" s="15" t="s">
        <v>56</v>
      </c>
      <c r="E18" s="15" t="s">
        <v>57</v>
      </c>
      <c r="F18" s="15" t="s">
        <v>58</v>
      </c>
      <c r="G18" s="14">
        <v>18366</v>
      </c>
      <c r="H18" s="14">
        <v>9389</v>
      </c>
      <c r="I18" s="14"/>
      <c r="J18" s="16"/>
      <c r="K18" s="15">
        <v>27755</v>
      </c>
      <c r="L18" s="17">
        <v>25359.434782608696</v>
      </c>
      <c r="N18" s="14">
        <f t="shared" si="0"/>
        <v>12244</v>
      </c>
      <c r="O18" s="20">
        <f t="shared" si="1"/>
        <v>6259.333333333333</v>
      </c>
      <c r="P18" s="14">
        <f t="shared" si="2"/>
        <v>24488</v>
      </c>
      <c r="Q18" s="20">
        <f t="shared" si="3"/>
        <v>12518.666666666666</v>
      </c>
    </row>
    <row r="19" spans="1:17" x14ac:dyDescent="0.25">
      <c r="A19" s="14">
        <v>2018</v>
      </c>
      <c r="B19" s="14" t="s">
        <v>267</v>
      </c>
      <c r="C19" s="14" t="s">
        <v>263</v>
      </c>
      <c r="D19" s="15" t="s">
        <v>59</v>
      </c>
      <c r="E19" s="15" t="s">
        <v>60</v>
      </c>
      <c r="F19" s="15" t="s">
        <v>61</v>
      </c>
      <c r="G19" s="14">
        <v>18366</v>
      </c>
      <c r="H19" s="15">
        <v>24389</v>
      </c>
      <c r="I19" s="14"/>
      <c r="J19" s="16"/>
      <c r="K19" s="15">
        <v>42755</v>
      </c>
      <c r="L19" s="17">
        <v>40359.434782608696</v>
      </c>
      <c r="N19" s="14">
        <f t="shared" si="0"/>
        <v>12244</v>
      </c>
      <c r="O19" s="20">
        <f t="shared" si="1"/>
        <v>16259.333333333334</v>
      </c>
      <c r="P19" s="14">
        <f t="shared" si="2"/>
        <v>24488</v>
      </c>
      <c r="Q19" s="20">
        <f t="shared" si="3"/>
        <v>32518.666666666668</v>
      </c>
    </row>
    <row r="20" spans="1:17" x14ac:dyDescent="0.25">
      <c r="A20" s="14">
        <v>2018</v>
      </c>
      <c r="B20" s="14" t="s">
        <v>267</v>
      </c>
      <c r="C20" s="14" t="s">
        <v>264</v>
      </c>
      <c r="D20" s="15" t="s">
        <v>62</v>
      </c>
      <c r="E20" s="15" t="s">
        <v>63</v>
      </c>
      <c r="F20" s="15" t="s">
        <v>63</v>
      </c>
      <c r="G20" s="14">
        <v>15750</v>
      </c>
      <c r="H20" s="15">
        <v>6613</v>
      </c>
      <c r="I20" s="14"/>
      <c r="J20" s="16"/>
      <c r="K20" s="15">
        <v>22363</v>
      </c>
      <c r="L20" s="17">
        <v>20308.652173913044</v>
      </c>
      <c r="N20" s="14">
        <f t="shared" si="0"/>
        <v>10500</v>
      </c>
      <c r="O20" s="20">
        <f t="shared" si="1"/>
        <v>4408.666666666667</v>
      </c>
      <c r="P20" s="14">
        <f t="shared" si="2"/>
        <v>21000</v>
      </c>
      <c r="Q20" s="20">
        <f t="shared" si="3"/>
        <v>8817.3333333333339</v>
      </c>
    </row>
    <row r="21" spans="1:17" x14ac:dyDescent="0.25">
      <c r="A21" s="14">
        <v>2018</v>
      </c>
      <c r="B21" s="14" t="s">
        <v>267</v>
      </c>
      <c r="C21" s="14" t="s">
        <v>259</v>
      </c>
      <c r="D21" s="15" t="s">
        <v>64</v>
      </c>
      <c r="E21" s="15" t="s">
        <v>65</v>
      </c>
      <c r="F21" s="15" t="s">
        <v>66</v>
      </c>
      <c r="G21" s="14">
        <v>18366</v>
      </c>
      <c r="H21" s="15">
        <v>37656</v>
      </c>
      <c r="I21" s="14">
        <v>624</v>
      </c>
      <c r="J21" s="16"/>
      <c r="K21" s="15">
        <v>56646</v>
      </c>
      <c r="L21" s="17">
        <v>33777.26</v>
      </c>
      <c r="N21" s="14">
        <f t="shared" si="0"/>
        <v>12244</v>
      </c>
      <c r="O21" s="20">
        <f t="shared" si="1"/>
        <v>25104</v>
      </c>
      <c r="P21" s="14">
        <f t="shared" si="2"/>
        <v>24488</v>
      </c>
      <c r="Q21" s="20">
        <f t="shared" si="3"/>
        <v>50208</v>
      </c>
    </row>
    <row r="22" spans="1:17" x14ac:dyDescent="0.25">
      <c r="A22" s="14">
        <v>2018</v>
      </c>
      <c r="B22" s="14" t="s">
        <v>267</v>
      </c>
      <c r="C22" s="14" t="s">
        <v>265</v>
      </c>
      <c r="D22" s="15" t="s">
        <v>67</v>
      </c>
      <c r="E22" s="15" t="s">
        <v>68</v>
      </c>
      <c r="F22" s="15" t="s">
        <v>69</v>
      </c>
      <c r="G22" s="14">
        <v>18366</v>
      </c>
      <c r="H22" s="15">
        <v>9849</v>
      </c>
      <c r="I22" s="14"/>
      <c r="J22" s="16"/>
      <c r="K22" s="15">
        <v>28215</v>
      </c>
      <c r="L22" s="17">
        <v>25819.434782608696</v>
      </c>
      <c r="N22" s="14">
        <f t="shared" si="0"/>
        <v>12244</v>
      </c>
      <c r="O22" s="20">
        <f t="shared" si="1"/>
        <v>6566</v>
      </c>
      <c r="P22" s="14">
        <f t="shared" si="2"/>
        <v>24488</v>
      </c>
      <c r="Q22" s="20">
        <f t="shared" si="3"/>
        <v>13132</v>
      </c>
    </row>
    <row r="23" spans="1:17" x14ac:dyDescent="0.25">
      <c r="A23" s="14">
        <v>2018</v>
      </c>
      <c r="B23" s="14" t="s">
        <v>267</v>
      </c>
      <c r="C23" s="14" t="s">
        <v>266</v>
      </c>
      <c r="D23" s="15" t="s">
        <v>70</v>
      </c>
      <c r="E23" s="15" t="s">
        <v>71</v>
      </c>
      <c r="F23" s="15" t="s">
        <v>72</v>
      </c>
      <c r="G23" s="14">
        <v>18366</v>
      </c>
      <c r="H23" s="15">
        <v>22062</v>
      </c>
      <c r="I23" s="14"/>
      <c r="J23" s="16"/>
      <c r="K23" s="15">
        <v>40428</v>
      </c>
      <c r="L23" s="17">
        <v>38032.434782608696</v>
      </c>
      <c r="N23" s="14">
        <f t="shared" si="0"/>
        <v>12244</v>
      </c>
      <c r="O23" s="20">
        <f t="shared" si="1"/>
        <v>14708</v>
      </c>
      <c r="P23" s="14">
        <f t="shared" si="2"/>
        <v>24488</v>
      </c>
      <c r="Q23" s="20">
        <f t="shared" si="3"/>
        <v>29416</v>
      </c>
    </row>
    <row r="24" spans="1:17" x14ac:dyDescent="0.25">
      <c r="A24" s="14">
        <v>2018</v>
      </c>
      <c r="B24" s="14" t="s">
        <v>267</v>
      </c>
      <c r="C24" s="14" t="s">
        <v>259</v>
      </c>
      <c r="D24" s="15" t="s">
        <v>73</v>
      </c>
      <c r="E24" s="15" t="s">
        <v>74</v>
      </c>
      <c r="F24" s="15" t="s">
        <v>75</v>
      </c>
      <c r="G24" s="14">
        <v>18366</v>
      </c>
      <c r="H24" s="15">
        <v>28843</v>
      </c>
      <c r="I24" s="14">
        <v>624</v>
      </c>
      <c r="J24" s="16"/>
      <c r="K24" s="15">
        <v>47833</v>
      </c>
      <c r="L24" s="17">
        <v>41811.26</v>
      </c>
      <c r="N24" s="14">
        <f t="shared" si="0"/>
        <v>12244</v>
      </c>
      <c r="O24" s="20">
        <f t="shared" si="1"/>
        <v>19228.666666666664</v>
      </c>
      <c r="P24" s="14">
        <f t="shared" si="2"/>
        <v>24488</v>
      </c>
      <c r="Q24" s="20">
        <f t="shared" si="3"/>
        <v>38457.333333333328</v>
      </c>
    </row>
    <row r="25" spans="1:17" x14ac:dyDescent="0.25">
      <c r="A25" s="14">
        <v>2018</v>
      </c>
      <c r="B25" s="14" t="s">
        <v>267</v>
      </c>
      <c r="C25" s="14" t="s">
        <v>261</v>
      </c>
      <c r="D25" s="15" t="s">
        <v>76</v>
      </c>
      <c r="E25" s="15" t="s">
        <v>74</v>
      </c>
      <c r="F25" s="15" t="s">
        <v>77</v>
      </c>
      <c r="G25" s="14">
        <v>15750</v>
      </c>
      <c r="H25" s="15">
        <v>9013</v>
      </c>
      <c r="I25" s="14"/>
      <c r="J25" s="16"/>
      <c r="K25" s="15">
        <v>24763</v>
      </c>
      <c r="L25" s="17">
        <v>22708.652173913044</v>
      </c>
      <c r="N25" s="14">
        <f t="shared" si="0"/>
        <v>10500</v>
      </c>
      <c r="O25" s="20">
        <f t="shared" si="1"/>
        <v>6008.666666666667</v>
      </c>
      <c r="P25" s="14">
        <f t="shared" si="2"/>
        <v>21000</v>
      </c>
      <c r="Q25" s="20">
        <f t="shared" si="3"/>
        <v>12017.333333333334</v>
      </c>
    </row>
    <row r="26" spans="1:17" x14ac:dyDescent="0.25">
      <c r="A26" s="14">
        <v>2018</v>
      </c>
      <c r="B26" s="14" t="s">
        <v>267</v>
      </c>
      <c r="C26" s="14" t="s">
        <v>262</v>
      </c>
      <c r="D26" s="15" t="s">
        <v>78</v>
      </c>
      <c r="E26" s="15" t="s">
        <v>79</v>
      </c>
      <c r="F26" s="15" t="s">
        <v>80</v>
      </c>
      <c r="G26" s="14">
        <v>18366</v>
      </c>
      <c r="H26" s="15">
        <v>15533</v>
      </c>
      <c r="I26" s="14"/>
      <c r="J26" s="16"/>
      <c r="K26" s="15">
        <v>33899</v>
      </c>
      <c r="L26" s="17">
        <v>31503.434782608696</v>
      </c>
      <c r="N26" s="14">
        <f t="shared" si="0"/>
        <v>12244</v>
      </c>
      <c r="O26" s="20">
        <f t="shared" si="1"/>
        <v>10355.333333333332</v>
      </c>
      <c r="P26" s="14">
        <f t="shared" si="2"/>
        <v>24488</v>
      </c>
      <c r="Q26" s="20">
        <f t="shared" si="3"/>
        <v>20710.666666666664</v>
      </c>
    </row>
    <row r="27" spans="1:17" x14ac:dyDescent="0.25">
      <c r="A27" s="14">
        <v>2018</v>
      </c>
      <c r="B27" s="14" t="s">
        <v>267</v>
      </c>
      <c r="C27" s="14" t="s">
        <v>261</v>
      </c>
      <c r="D27" s="15" t="s">
        <v>81</v>
      </c>
      <c r="E27" s="15" t="s">
        <v>82</v>
      </c>
      <c r="F27" s="15" t="s">
        <v>83</v>
      </c>
      <c r="G27" s="14">
        <v>15750</v>
      </c>
      <c r="H27" s="15">
        <v>6613</v>
      </c>
      <c r="I27" s="14"/>
      <c r="J27" s="16"/>
      <c r="K27" s="15">
        <v>22363</v>
      </c>
      <c r="L27" s="17">
        <v>20308.652173913044</v>
      </c>
      <c r="N27" s="14">
        <f t="shared" si="0"/>
        <v>10500</v>
      </c>
      <c r="O27" s="20">
        <f t="shared" si="1"/>
        <v>4408.666666666667</v>
      </c>
      <c r="P27" s="14">
        <f t="shared" si="2"/>
        <v>21000</v>
      </c>
      <c r="Q27" s="20">
        <f t="shared" si="3"/>
        <v>8817.3333333333339</v>
      </c>
    </row>
    <row r="28" spans="1:17" x14ac:dyDescent="0.25">
      <c r="A28" s="14">
        <v>2018</v>
      </c>
      <c r="B28" s="14" t="s">
        <v>267</v>
      </c>
      <c r="C28" s="14" t="s">
        <v>261</v>
      </c>
      <c r="D28" s="15" t="s">
        <v>84</v>
      </c>
      <c r="E28" s="15" t="s">
        <v>43</v>
      </c>
      <c r="F28" s="15" t="s">
        <v>85</v>
      </c>
      <c r="G28" s="14">
        <v>15750</v>
      </c>
      <c r="H28" s="14">
        <v>1050</v>
      </c>
      <c r="I28" s="14"/>
      <c r="J28" s="16"/>
      <c r="K28" s="15">
        <v>16800</v>
      </c>
      <c r="L28" s="17">
        <v>14745.652173913044</v>
      </c>
      <c r="N28" s="14">
        <f t="shared" si="0"/>
        <v>10500</v>
      </c>
      <c r="O28" s="20">
        <f t="shared" si="1"/>
        <v>700</v>
      </c>
      <c r="P28" s="14">
        <f t="shared" si="2"/>
        <v>21000</v>
      </c>
      <c r="Q28" s="20">
        <f t="shared" si="3"/>
        <v>1400</v>
      </c>
    </row>
    <row r="29" spans="1:17" x14ac:dyDescent="0.25">
      <c r="A29" s="14">
        <v>2018</v>
      </c>
      <c r="B29" s="14" t="s">
        <v>267</v>
      </c>
      <c r="C29" s="14" t="s">
        <v>263</v>
      </c>
      <c r="D29" s="15" t="s">
        <v>86</v>
      </c>
      <c r="E29" s="15" t="s">
        <v>87</v>
      </c>
      <c r="F29" s="15" t="s">
        <v>88</v>
      </c>
      <c r="G29" s="14">
        <v>18366</v>
      </c>
      <c r="H29" s="15">
        <v>9389</v>
      </c>
      <c r="I29" s="14"/>
      <c r="J29" s="16"/>
      <c r="K29" s="15">
        <v>27755</v>
      </c>
      <c r="L29" s="17">
        <v>25359.434782608696</v>
      </c>
      <c r="N29" s="14">
        <f t="shared" si="0"/>
        <v>12244</v>
      </c>
      <c r="O29" s="20">
        <f t="shared" si="1"/>
        <v>6259.333333333333</v>
      </c>
      <c r="P29" s="14">
        <f t="shared" si="2"/>
        <v>24488</v>
      </c>
      <c r="Q29" s="20">
        <f t="shared" si="3"/>
        <v>12518.666666666666</v>
      </c>
    </row>
    <row r="30" spans="1:17" x14ac:dyDescent="0.25">
      <c r="A30" s="14">
        <v>2018</v>
      </c>
      <c r="B30" s="14" t="s">
        <v>267</v>
      </c>
      <c r="C30" s="14" t="s">
        <v>259</v>
      </c>
      <c r="D30" s="15" t="s">
        <v>89</v>
      </c>
      <c r="E30" s="15" t="s">
        <v>90</v>
      </c>
      <c r="F30" s="15" t="s">
        <v>91</v>
      </c>
      <c r="G30" s="14">
        <v>15750</v>
      </c>
      <c r="H30" s="15">
        <v>24250</v>
      </c>
      <c r="I30" s="14"/>
      <c r="J30" s="16"/>
      <c r="K30" s="15">
        <v>40000</v>
      </c>
      <c r="L30" s="17">
        <v>37945.65217391304</v>
      </c>
      <c r="N30" s="14">
        <f t="shared" si="0"/>
        <v>10500</v>
      </c>
      <c r="O30" s="20">
        <f t="shared" si="1"/>
        <v>16166.666666666668</v>
      </c>
      <c r="P30" s="14">
        <f t="shared" si="2"/>
        <v>21000</v>
      </c>
      <c r="Q30" s="20">
        <f t="shared" si="3"/>
        <v>32333.333333333336</v>
      </c>
    </row>
    <row r="31" spans="1:17" x14ac:dyDescent="0.25">
      <c r="A31" s="14">
        <v>2018</v>
      </c>
      <c r="B31" s="14" t="s">
        <v>267</v>
      </c>
      <c r="C31" s="14" t="s">
        <v>263</v>
      </c>
      <c r="D31" s="15" t="s">
        <v>92</v>
      </c>
      <c r="E31" s="15" t="s">
        <v>93</v>
      </c>
      <c r="F31" s="15" t="s">
        <v>94</v>
      </c>
      <c r="G31" s="14">
        <v>18366</v>
      </c>
      <c r="H31" s="15">
        <v>19389</v>
      </c>
      <c r="I31" s="14"/>
      <c r="J31" s="16"/>
      <c r="K31" s="15">
        <v>37755</v>
      </c>
      <c r="L31" s="17">
        <v>35359.434782608696</v>
      </c>
      <c r="N31" s="14">
        <f t="shared" si="0"/>
        <v>12244</v>
      </c>
      <c r="O31" s="20">
        <f t="shared" si="1"/>
        <v>12926</v>
      </c>
      <c r="P31" s="14">
        <f t="shared" si="2"/>
        <v>24488</v>
      </c>
      <c r="Q31" s="20">
        <f t="shared" si="3"/>
        <v>25852</v>
      </c>
    </row>
    <row r="32" spans="1:17" x14ac:dyDescent="0.25">
      <c r="A32" s="14">
        <v>2018</v>
      </c>
      <c r="B32" s="14" t="s">
        <v>267</v>
      </c>
      <c r="C32" s="14" t="s">
        <v>260</v>
      </c>
      <c r="D32" s="15" t="s">
        <v>95</v>
      </c>
      <c r="E32" s="15" t="s">
        <v>96</v>
      </c>
      <c r="F32" s="15" t="s">
        <v>97</v>
      </c>
      <c r="G32" s="14">
        <v>18366</v>
      </c>
      <c r="H32" s="14">
        <v>22389</v>
      </c>
      <c r="I32" s="14"/>
      <c r="J32" s="16"/>
      <c r="K32" s="15">
        <v>40755</v>
      </c>
      <c r="L32" s="17">
        <v>38359.434782608696</v>
      </c>
      <c r="N32" s="14">
        <f t="shared" si="0"/>
        <v>12244</v>
      </c>
      <c r="O32" s="20">
        <f t="shared" si="1"/>
        <v>14926</v>
      </c>
      <c r="P32" s="14">
        <f t="shared" si="2"/>
        <v>24488</v>
      </c>
      <c r="Q32" s="20">
        <f t="shared" si="3"/>
        <v>29852</v>
      </c>
    </row>
    <row r="33" spans="1:17" x14ac:dyDescent="0.25">
      <c r="A33" s="14">
        <v>2018</v>
      </c>
      <c r="B33" s="14" t="s">
        <v>267</v>
      </c>
      <c r="C33" s="14" t="s">
        <v>259</v>
      </c>
      <c r="D33" s="15" t="s">
        <v>98</v>
      </c>
      <c r="E33" s="15" t="s">
        <v>99</v>
      </c>
      <c r="F33" s="15" t="s">
        <v>100</v>
      </c>
      <c r="G33" s="14">
        <v>18366</v>
      </c>
      <c r="H33" s="15">
        <v>14389</v>
      </c>
      <c r="I33" s="14"/>
      <c r="J33" s="16"/>
      <c r="K33" s="15">
        <v>32755</v>
      </c>
      <c r="L33" s="17">
        <v>30359.434782608696</v>
      </c>
      <c r="N33" s="14">
        <f t="shared" si="0"/>
        <v>12244</v>
      </c>
      <c r="O33" s="20">
        <f t="shared" si="1"/>
        <v>9592.6666666666661</v>
      </c>
      <c r="P33" s="14">
        <f t="shared" si="2"/>
        <v>24488</v>
      </c>
      <c r="Q33" s="20">
        <f t="shared" si="3"/>
        <v>19185.333333333332</v>
      </c>
    </row>
    <row r="34" spans="1:17" x14ac:dyDescent="0.25">
      <c r="A34" s="14">
        <v>2018</v>
      </c>
      <c r="B34" s="14" t="s">
        <v>267</v>
      </c>
      <c r="C34" s="14" t="s">
        <v>264</v>
      </c>
      <c r="D34" s="15" t="s">
        <v>101</v>
      </c>
      <c r="E34" s="15" t="s">
        <v>102</v>
      </c>
      <c r="F34" s="15" t="s">
        <v>103</v>
      </c>
      <c r="G34" s="14">
        <v>18366</v>
      </c>
      <c r="H34" s="15">
        <v>25389</v>
      </c>
      <c r="I34" s="14"/>
      <c r="J34" s="16"/>
      <c r="K34" s="15">
        <v>43755</v>
      </c>
      <c r="L34" s="17">
        <v>41359.434782608696</v>
      </c>
      <c r="N34" s="14">
        <f t="shared" si="0"/>
        <v>12244</v>
      </c>
      <c r="O34" s="20">
        <f t="shared" si="1"/>
        <v>16926</v>
      </c>
      <c r="P34" s="14">
        <f t="shared" si="2"/>
        <v>24488</v>
      </c>
      <c r="Q34" s="20">
        <f t="shared" si="3"/>
        <v>33852</v>
      </c>
    </row>
    <row r="35" spans="1:17" x14ac:dyDescent="0.25">
      <c r="A35" s="14">
        <v>2018</v>
      </c>
      <c r="B35" s="14" t="s">
        <v>267</v>
      </c>
      <c r="C35" s="14" t="s">
        <v>261</v>
      </c>
      <c r="D35" s="15" t="s">
        <v>104</v>
      </c>
      <c r="E35" s="15" t="s">
        <v>105</v>
      </c>
      <c r="F35" s="15" t="s">
        <v>106</v>
      </c>
      <c r="G35" s="14">
        <v>15750</v>
      </c>
      <c r="H35" s="15">
        <v>11613</v>
      </c>
      <c r="I35" s="14"/>
      <c r="J35" s="16"/>
      <c r="K35" s="15">
        <v>27363</v>
      </c>
      <c r="L35" s="17">
        <v>25308.652173913044</v>
      </c>
      <c r="N35" s="14">
        <f t="shared" si="0"/>
        <v>10500</v>
      </c>
      <c r="O35" s="20">
        <f t="shared" si="1"/>
        <v>7742</v>
      </c>
      <c r="P35" s="14">
        <f t="shared" si="2"/>
        <v>21000</v>
      </c>
      <c r="Q35" s="20">
        <f t="shared" si="3"/>
        <v>15484</v>
      </c>
    </row>
    <row r="36" spans="1:17" x14ac:dyDescent="0.25">
      <c r="A36" s="14">
        <v>2018</v>
      </c>
      <c r="B36" s="14" t="s">
        <v>267</v>
      </c>
      <c r="C36" s="14" t="s">
        <v>259</v>
      </c>
      <c r="D36" s="15" t="s">
        <v>107</v>
      </c>
      <c r="E36" s="15" t="s">
        <v>108</v>
      </c>
      <c r="F36" s="15" t="s">
        <v>109</v>
      </c>
      <c r="G36" s="14">
        <v>18366</v>
      </c>
      <c r="H36" s="15">
        <v>29389</v>
      </c>
      <c r="I36" s="14"/>
      <c r="J36" s="16"/>
      <c r="K36" s="15">
        <v>47755</v>
      </c>
      <c r="L36" s="17">
        <v>45359.434782608696</v>
      </c>
      <c r="N36" s="14">
        <f t="shared" si="0"/>
        <v>12244</v>
      </c>
      <c r="O36" s="20">
        <f t="shared" si="1"/>
        <v>19592.666666666668</v>
      </c>
      <c r="P36" s="14">
        <f t="shared" si="2"/>
        <v>24488</v>
      </c>
      <c r="Q36" s="20">
        <f t="shared" si="3"/>
        <v>39185.333333333336</v>
      </c>
    </row>
    <row r="37" spans="1:17" x14ac:dyDescent="0.25">
      <c r="A37" s="14">
        <v>2018</v>
      </c>
      <c r="B37" s="14" t="s">
        <v>267</v>
      </c>
      <c r="C37" s="14" t="s">
        <v>259</v>
      </c>
      <c r="D37" s="15" t="s">
        <v>110</v>
      </c>
      <c r="E37" s="15" t="s">
        <v>48</v>
      </c>
      <c r="F37" s="15" t="s">
        <v>111</v>
      </c>
      <c r="G37" s="14">
        <v>18366</v>
      </c>
      <c r="H37" s="14">
        <v>9389</v>
      </c>
      <c r="I37" s="14"/>
      <c r="J37" s="16"/>
      <c r="K37" s="15">
        <v>27755</v>
      </c>
      <c r="L37" s="17">
        <v>25359.434782608696</v>
      </c>
      <c r="N37" s="14">
        <f t="shared" si="0"/>
        <v>12244</v>
      </c>
      <c r="O37" s="20">
        <f t="shared" si="1"/>
        <v>6259.333333333333</v>
      </c>
      <c r="P37" s="14">
        <f t="shared" si="2"/>
        <v>24488</v>
      </c>
      <c r="Q37" s="20">
        <f t="shared" si="3"/>
        <v>12518.666666666666</v>
      </c>
    </row>
    <row r="38" spans="1:17" x14ac:dyDescent="0.25">
      <c r="A38" s="14">
        <v>2018</v>
      </c>
      <c r="B38" s="14" t="s">
        <v>267</v>
      </c>
      <c r="C38" s="14" t="s">
        <v>263</v>
      </c>
      <c r="D38" s="15" t="s">
        <v>112</v>
      </c>
      <c r="E38" s="15" t="s">
        <v>48</v>
      </c>
      <c r="F38" s="15" t="s">
        <v>113</v>
      </c>
      <c r="G38" s="14">
        <v>18366</v>
      </c>
      <c r="H38" s="15">
        <v>34389</v>
      </c>
      <c r="I38" s="14"/>
      <c r="J38" s="16"/>
      <c r="K38" s="15">
        <v>52755</v>
      </c>
      <c r="L38" s="17">
        <v>50359.434782608696</v>
      </c>
      <c r="N38" s="14">
        <f t="shared" si="0"/>
        <v>12244</v>
      </c>
      <c r="O38" s="20">
        <f t="shared" si="1"/>
        <v>22926</v>
      </c>
      <c r="P38" s="14">
        <f t="shared" si="2"/>
        <v>24488</v>
      </c>
      <c r="Q38" s="20">
        <f t="shared" si="3"/>
        <v>45852</v>
      </c>
    </row>
    <row r="39" spans="1:17" x14ac:dyDescent="0.25">
      <c r="A39" s="14">
        <v>2018</v>
      </c>
      <c r="B39" s="14" t="s">
        <v>267</v>
      </c>
      <c r="C39" s="14" t="s">
        <v>259</v>
      </c>
      <c r="D39" s="15" t="s">
        <v>114</v>
      </c>
      <c r="E39" s="15" t="s">
        <v>115</v>
      </c>
      <c r="F39" s="15" t="s">
        <v>116</v>
      </c>
      <c r="G39" s="14">
        <v>15750</v>
      </c>
      <c r="H39" s="15">
        <v>11159</v>
      </c>
      <c r="I39" s="14"/>
      <c r="J39" s="16"/>
      <c r="K39" s="15">
        <v>26909</v>
      </c>
      <c r="L39" s="17">
        <v>24854.652173913044</v>
      </c>
      <c r="N39" s="14">
        <f t="shared" si="0"/>
        <v>10500</v>
      </c>
      <c r="O39" s="20">
        <f t="shared" si="1"/>
        <v>7439.333333333333</v>
      </c>
      <c r="P39" s="14">
        <f t="shared" si="2"/>
        <v>21000</v>
      </c>
      <c r="Q39" s="20">
        <f t="shared" si="3"/>
        <v>14878.666666666666</v>
      </c>
    </row>
    <row r="40" spans="1:17" x14ac:dyDescent="0.25">
      <c r="A40" s="14">
        <v>2018</v>
      </c>
      <c r="B40" s="14" t="s">
        <v>267</v>
      </c>
      <c r="C40" s="14" t="s">
        <v>259</v>
      </c>
      <c r="D40" s="15" t="s">
        <v>117</v>
      </c>
      <c r="E40" s="15" t="s">
        <v>118</v>
      </c>
      <c r="F40" s="15" t="s">
        <v>119</v>
      </c>
      <c r="G40" s="14">
        <v>15750</v>
      </c>
      <c r="H40" s="15">
        <v>10292</v>
      </c>
      <c r="I40" s="14"/>
      <c r="J40" s="16"/>
      <c r="K40" s="15">
        <v>26042</v>
      </c>
      <c r="L40" s="17">
        <v>23987.652173913044</v>
      </c>
      <c r="N40" s="14">
        <f t="shared" si="0"/>
        <v>10500</v>
      </c>
      <c r="O40" s="20">
        <f t="shared" si="1"/>
        <v>6861.333333333333</v>
      </c>
      <c r="P40" s="14">
        <f t="shared" si="2"/>
        <v>21000</v>
      </c>
      <c r="Q40" s="20">
        <f t="shared" si="3"/>
        <v>13722.666666666666</v>
      </c>
    </row>
    <row r="41" spans="1:17" x14ac:dyDescent="0.25">
      <c r="A41" s="14">
        <v>2018</v>
      </c>
      <c r="B41" s="14" t="s">
        <v>267</v>
      </c>
      <c r="C41" s="14" t="s">
        <v>262</v>
      </c>
      <c r="D41" s="15" t="s">
        <v>120</v>
      </c>
      <c r="E41" s="15" t="s">
        <v>121</v>
      </c>
      <c r="F41" s="15" t="s">
        <v>48</v>
      </c>
      <c r="G41" s="14">
        <v>18366</v>
      </c>
      <c r="H41" s="15">
        <v>15634</v>
      </c>
      <c r="I41" s="14"/>
      <c r="J41" s="16"/>
      <c r="K41" s="15">
        <v>34000</v>
      </c>
      <c r="L41" s="17">
        <v>31604.434782608696</v>
      </c>
      <c r="N41" s="14">
        <f t="shared" si="0"/>
        <v>12244</v>
      </c>
      <c r="O41" s="20">
        <f t="shared" si="1"/>
        <v>10422.666666666666</v>
      </c>
      <c r="P41" s="14">
        <f t="shared" si="2"/>
        <v>24488</v>
      </c>
      <c r="Q41" s="20">
        <f t="shared" si="3"/>
        <v>20845.333333333332</v>
      </c>
    </row>
    <row r="42" spans="1:17" x14ac:dyDescent="0.25">
      <c r="A42" s="14">
        <v>2018</v>
      </c>
      <c r="B42" s="14" t="s">
        <v>267</v>
      </c>
      <c r="C42" s="14" t="s">
        <v>262</v>
      </c>
      <c r="D42" s="15" t="s">
        <v>122</v>
      </c>
      <c r="E42" s="15" t="s">
        <v>123</v>
      </c>
      <c r="F42" s="15" t="s">
        <v>42</v>
      </c>
      <c r="G42" s="14">
        <v>15750</v>
      </c>
      <c r="H42" s="15">
        <v>5777</v>
      </c>
      <c r="I42" s="14"/>
      <c r="J42" s="16"/>
      <c r="K42" s="15">
        <v>21527</v>
      </c>
      <c r="L42" s="17">
        <v>19472.652173913044</v>
      </c>
      <c r="N42" s="14">
        <f t="shared" si="0"/>
        <v>10500</v>
      </c>
      <c r="O42" s="20">
        <f t="shared" si="1"/>
        <v>3851.333333333333</v>
      </c>
      <c r="P42" s="14">
        <f t="shared" si="2"/>
        <v>21000</v>
      </c>
      <c r="Q42" s="20">
        <f t="shared" si="3"/>
        <v>7702.6666666666661</v>
      </c>
    </row>
    <row r="43" spans="1:17" x14ac:dyDescent="0.25">
      <c r="A43" s="14">
        <v>2018</v>
      </c>
      <c r="B43" s="14" t="s">
        <v>267</v>
      </c>
      <c r="C43" s="14" t="s">
        <v>259</v>
      </c>
      <c r="D43" s="15" t="s">
        <v>124</v>
      </c>
      <c r="E43" s="15" t="s">
        <v>37</v>
      </c>
      <c r="F43" s="15" t="s">
        <v>125</v>
      </c>
      <c r="G43" s="14">
        <v>15750</v>
      </c>
      <c r="H43" s="15">
        <v>3613</v>
      </c>
      <c r="I43" s="14"/>
      <c r="J43" s="16"/>
      <c r="K43" s="15">
        <v>19363</v>
      </c>
      <c r="L43" s="17">
        <v>17308.652173913044</v>
      </c>
      <c r="N43" s="14">
        <f t="shared" si="0"/>
        <v>10500</v>
      </c>
      <c r="O43" s="20">
        <f t="shared" si="1"/>
        <v>2408.666666666667</v>
      </c>
      <c r="P43" s="14">
        <f t="shared" si="2"/>
        <v>21000</v>
      </c>
      <c r="Q43" s="20">
        <f t="shared" si="3"/>
        <v>4817.3333333333339</v>
      </c>
    </row>
    <row r="44" spans="1:17" x14ac:dyDescent="0.25">
      <c r="A44" s="14">
        <v>2018</v>
      </c>
      <c r="B44" s="14" t="s">
        <v>267</v>
      </c>
      <c r="C44" s="14" t="s">
        <v>260</v>
      </c>
      <c r="D44" s="15" t="s">
        <v>126</v>
      </c>
      <c r="E44" s="15" t="s">
        <v>37</v>
      </c>
      <c r="F44" s="15" t="s">
        <v>127</v>
      </c>
      <c r="G44" s="14">
        <v>18366</v>
      </c>
      <c r="H44" s="15">
        <v>19389</v>
      </c>
      <c r="I44" s="14"/>
      <c r="J44" s="16"/>
      <c r="K44" s="15">
        <v>37755</v>
      </c>
      <c r="L44" s="17">
        <v>35359.434782608696</v>
      </c>
      <c r="N44" s="14">
        <f t="shared" si="0"/>
        <v>12244</v>
      </c>
      <c r="O44" s="20">
        <f t="shared" si="1"/>
        <v>12926</v>
      </c>
      <c r="P44" s="14">
        <f t="shared" si="2"/>
        <v>24488</v>
      </c>
      <c r="Q44" s="20">
        <f t="shared" si="3"/>
        <v>25852</v>
      </c>
    </row>
    <row r="45" spans="1:17" x14ac:dyDescent="0.25">
      <c r="A45" s="14">
        <v>2018</v>
      </c>
      <c r="B45" s="14" t="s">
        <v>267</v>
      </c>
      <c r="C45" s="14" t="s">
        <v>261</v>
      </c>
      <c r="D45" s="15" t="s">
        <v>128</v>
      </c>
      <c r="E45" s="15" t="s">
        <v>94</v>
      </c>
      <c r="F45" s="15" t="s">
        <v>129</v>
      </c>
      <c r="G45" s="14">
        <v>15750</v>
      </c>
      <c r="H45" s="14">
        <v>16613</v>
      </c>
      <c r="I45" s="14"/>
      <c r="J45" s="16"/>
      <c r="K45" s="15">
        <v>32363</v>
      </c>
      <c r="L45" s="17">
        <v>30308.652173913044</v>
      </c>
      <c r="N45" s="14">
        <f t="shared" si="0"/>
        <v>10500</v>
      </c>
      <c r="O45" s="20">
        <f t="shared" si="1"/>
        <v>11075.333333333332</v>
      </c>
      <c r="P45" s="14">
        <f t="shared" si="2"/>
        <v>21000</v>
      </c>
      <c r="Q45" s="20">
        <f t="shared" si="3"/>
        <v>22150.666666666664</v>
      </c>
    </row>
    <row r="46" spans="1:17" x14ac:dyDescent="0.25">
      <c r="A46" s="14">
        <v>2018</v>
      </c>
      <c r="B46" s="14" t="s">
        <v>267</v>
      </c>
      <c r="C46" s="14" t="s">
        <v>259</v>
      </c>
      <c r="D46" s="15" t="s">
        <v>130</v>
      </c>
      <c r="E46" s="15" t="s">
        <v>131</v>
      </c>
      <c r="F46" s="15" t="s">
        <v>80</v>
      </c>
      <c r="G46" s="14">
        <v>15750</v>
      </c>
      <c r="H46" s="14">
        <v>17189</v>
      </c>
      <c r="I46" s="14"/>
      <c r="J46" s="16"/>
      <c r="K46" s="15">
        <v>32939</v>
      </c>
      <c r="L46" s="17">
        <v>30884.652173913044</v>
      </c>
      <c r="N46" s="14">
        <f t="shared" si="0"/>
        <v>10500</v>
      </c>
      <c r="O46" s="20">
        <f t="shared" si="1"/>
        <v>11459.333333333334</v>
      </c>
      <c r="P46" s="14">
        <f t="shared" si="2"/>
        <v>21000</v>
      </c>
      <c r="Q46" s="20">
        <f t="shared" si="3"/>
        <v>22918.666666666668</v>
      </c>
    </row>
    <row r="47" spans="1:17" x14ac:dyDescent="0.25">
      <c r="A47" s="14">
        <v>2018</v>
      </c>
      <c r="B47" s="14" t="s">
        <v>267</v>
      </c>
      <c r="C47" s="14" t="s">
        <v>259</v>
      </c>
      <c r="D47" s="15" t="s">
        <v>132</v>
      </c>
      <c r="E47" s="15" t="s">
        <v>133</v>
      </c>
      <c r="F47" s="15" t="s">
        <v>134</v>
      </c>
      <c r="G47" s="14">
        <v>15750</v>
      </c>
      <c r="H47" s="14">
        <v>11613</v>
      </c>
      <c r="I47" s="14"/>
      <c r="J47" s="16"/>
      <c r="K47" s="15">
        <v>27363</v>
      </c>
      <c r="L47" s="17">
        <v>25308.652173913044</v>
      </c>
      <c r="N47" s="14">
        <f t="shared" si="0"/>
        <v>10500</v>
      </c>
      <c r="O47" s="20">
        <f t="shared" si="1"/>
        <v>7742</v>
      </c>
      <c r="P47" s="14">
        <f t="shared" si="2"/>
        <v>21000</v>
      </c>
      <c r="Q47" s="20">
        <f t="shared" si="3"/>
        <v>15484</v>
      </c>
    </row>
    <row r="48" spans="1:17" x14ac:dyDescent="0.25">
      <c r="A48" s="14">
        <v>2018</v>
      </c>
      <c r="B48" s="14" t="s">
        <v>267</v>
      </c>
      <c r="C48" s="14" t="s">
        <v>261</v>
      </c>
      <c r="D48" s="15" t="s">
        <v>135</v>
      </c>
      <c r="E48" s="15" t="s">
        <v>58</v>
      </c>
      <c r="F48" s="15" t="s">
        <v>136</v>
      </c>
      <c r="G48" s="14">
        <v>18366</v>
      </c>
      <c r="H48" s="15">
        <v>52389</v>
      </c>
      <c r="I48" s="14"/>
      <c r="J48" s="16"/>
      <c r="K48" s="15">
        <v>70755</v>
      </c>
      <c r="L48" s="17">
        <v>68359.434782608703</v>
      </c>
      <c r="N48" s="14">
        <f t="shared" si="0"/>
        <v>12244</v>
      </c>
      <c r="O48" s="20">
        <f t="shared" si="1"/>
        <v>34926</v>
      </c>
      <c r="P48" s="14">
        <f t="shared" si="2"/>
        <v>24488</v>
      </c>
      <c r="Q48" s="20">
        <f t="shared" si="3"/>
        <v>69852</v>
      </c>
    </row>
    <row r="49" spans="1:17" x14ac:dyDescent="0.25">
      <c r="A49" s="14">
        <v>2018</v>
      </c>
      <c r="B49" s="14" t="s">
        <v>267</v>
      </c>
      <c r="C49" s="14" t="s">
        <v>261</v>
      </c>
      <c r="D49" s="15" t="s">
        <v>137</v>
      </c>
      <c r="E49" s="15" t="s">
        <v>58</v>
      </c>
      <c r="F49" s="15" t="s">
        <v>138</v>
      </c>
      <c r="G49" s="14">
        <v>18366</v>
      </c>
      <c r="H49" s="15">
        <v>34389</v>
      </c>
      <c r="I49" s="14"/>
      <c r="J49" s="16"/>
      <c r="K49" s="15">
        <v>52755</v>
      </c>
      <c r="L49" s="17">
        <v>50359.434782608696</v>
      </c>
      <c r="N49" s="14">
        <f t="shared" si="0"/>
        <v>12244</v>
      </c>
      <c r="O49" s="20">
        <f t="shared" si="1"/>
        <v>22926</v>
      </c>
      <c r="P49" s="14">
        <f t="shared" si="2"/>
        <v>24488</v>
      </c>
      <c r="Q49" s="20">
        <f t="shared" si="3"/>
        <v>45852</v>
      </c>
    </row>
    <row r="50" spans="1:17" x14ac:dyDescent="0.25">
      <c r="A50" s="14">
        <v>2018</v>
      </c>
      <c r="B50" s="14" t="s">
        <v>267</v>
      </c>
      <c r="C50" s="14" t="s">
        <v>261</v>
      </c>
      <c r="D50" s="15" t="s">
        <v>139</v>
      </c>
      <c r="E50" s="15" t="s">
        <v>58</v>
      </c>
      <c r="F50" s="15" t="s">
        <v>140</v>
      </c>
      <c r="G50" s="14">
        <v>15750</v>
      </c>
      <c r="H50" s="15">
        <v>14250</v>
      </c>
      <c r="I50" s="14"/>
      <c r="J50" s="16"/>
      <c r="K50" s="15">
        <v>30000</v>
      </c>
      <c r="L50" s="17">
        <v>27945.652173913044</v>
      </c>
      <c r="N50" s="14">
        <f t="shared" si="0"/>
        <v>10500</v>
      </c>
      <c r="O50" s="20">
        <f t="shared" si="1"/>
        <v>9500</v>
      </c>
      <c r="P50" s="14">
        <f t="shared" si="2"/>
        <v>21000</v>
      </c>
      <c r="Q50" s="20">
        <f t="shared" si="3"/>
        <v>19000</v>
      </c>
    </row>
    <row r="51" spans="1:17" x14ac:dyDescent="0.25">
      <c r="A51" s="14">
        <v>2018</v>
      </c>
      <c r="B51" s="14" t="s">
        <v>267</v>
      </c>
      <c r="C51" s="14" t="s">
        <v>261</v>
      </c>
      <c r="D51" s="15" t="s">
        <v>141</v>
      </c>
      <c r="E51" s="15" t="s">
        <v>58</v>
      </c>
      <c r="F51" s="15" t="s">
        <v>142</v>
      </c>
      <c r="G51" s="14">
        <v>15750</v>
      </c>
      <c r="H51" s="15">
        <v>11513</v>
      </c>
      <c r="I51" s="14"/>
      <c r="J51" s="16"/>
      <c r="K51" s="15">
        <v>27263</v>
      </c>
      <c r="L51" s="17">
        <v>25208.652173913044</v>
      </c>
      <c r="N51" s="14">
        <f t="shared" si="0"/>
        <v>10500</v>
      </c>
      <c r="O51" s="20">
        <f t="shared" si="1"/>
        <v>7675.333333333333</v>
      </c>
      <c r="P51" s="14">
        <f t="shared" si="2"/>
        <v>21000</v>
      </c>
      <c r="Q51" s="20">
        <f t="shared" si="3"/>
        <v>15350.666666666666</v>
      </c>
    </row>
    <row r="52" spans="1:17" x14ac:dyDescent="0.25">
      <c r="A52" s="14">
        <v>2018</v>
      </c>
      <c r="B52" s="14" t="s">
        <v>267</v>
      </c>
      <c r="C52" s="14" t="s">
        <v>261</v>
      </c>
      <c r="D52" s="15" t="s">
        <v>143</v>
      </c>
      <c r="E52" s="15" t="s">
        <v>144</v>
      </c>
      <c r="F52" s="15" t="s">
        <v>145</v>
      </c>
      <c r="G52" s="14">
        <v>15750</v>
      </c>
      <c r="H52" s="14">
        <v>11613</v>
      </c>
      <c r="I52" s="14"/>
      <c r="J52" s="16"/>
      <c r="K52" s="15">
        <v>27363</v>
      </c>
      <c r="L52" s="17">
        <v>25308.652173913044</v>
      </c>
      <c r="N52" s="14">
        <f t="shared" si="0"/>
        <v>10500</v>
      </c>
      <c r="O52" s="20">
        <f t="shared" si="1"/>
        <v>7742</v>
      </c>
      <c r="P52" s="14">
        <f t="shared" si="2"/>
        <v>21000</v>
      </c>
      <c r="Q52" s="20">
        <f t="shared" si="3"/>
        <v>15484</v>
      </c>
    </row>
    <row r="53" spans="1:17" x14ac:dyDescent="0.25">
      <c r="A53" s="14">
        <v>2018</v>
      </c>
      <c r="B53" s="14" t="s">
        <v>267</v>
      </c>
      <c r="C53" s="14" t="s">
        <v>261</v>
      </c>
      <c r="D53" s="15" t="s">
        <v>146</v>
      </c>
      <c r="E53" s="15" t="s">
        <v>147</v>
      </c>
      <c r="F53" s="15" t="s">
        <v>88</v>
      </c>
      <c r="G53" s="14">
        <v>15750</v>
      </c>
      <c r="H53" s="14">
        <v>9013</v>
      </c>
      <c r="I53" s="14"/>
      <c r="J53" s="16"/>
      <c r="K53" s="15">
        <v>24763</v>
      </c>
      <c r="L53" s="17">
        <v>22708.652173913044</v>
      </c>
      <c r="N53" s="14">
        <f t="shared" si="0"/>
        <v>10500</v>
      </c>
      <c r="O53" s="20">
        <f t="shared" si="1"/>
        <v>6008.666666666667</v>
      </c>
      <c r="P53" s="14">
        <f t="shared" si="2"/>
        <v>21000</v>
      </c>
      <c r="Q53" s="20">
        <f t="shared" si="3"/>
        <v>12017.333333333334</v>
      </c>
    </row>
    <row r="54" spans="1:17" x14ac:dyDescent="0.25">
      <c r="A54" s="14">
        <v>2018</v>
      </c>
      <c r="B54" s="14" t="s">
        <v>267</v>
      </c>
      <c r="C54" s="14" t="s">
        <v>261</v>
      </c>
      <c r="D54" s="15" t="s">
        <v>148</v>
      </c>
      <c r="E54" s="15" t="s">
        <v>147</v>
      </c>
      <c r="F54" s="15" t="s">
        <v>149</v>
      </c>
      <c r="G54" s="14">
        <v>15750</v>
      </c>
      <c r="H54" s="15">
        <v>11613</v>
      </c>
      <c r="I54" s="14"/>
      <c r="J54" s="16"/>
      <c r="K54" s="15">
        <v>27363</v>
      </c>
      <c r="L54" s="17">
        <v>25308.652173913044</v>
      </c>
      <c r="N54" s="14">
        <f t="shared" si="0"/>
        <v>10500</v>
      </c>
      <c r="O54" s="20">
        <f t="shared" si="1"/>
        <v>7742</v>
      </c>
      <c r="P54" s="14">
        <f t="shared" si="2"/>
        <v>21000</v>
      </c>
      <c r="Q54" s="20">
        <f t="shared" si="3"/>
        <v>15484</v>
      </c>
    </row>
    <row r="55" spans="1:17" x14ac:dyDescent="0.25">
      <c r="A55" s="14">
        <v>2018</v>
      </c>
      <c r="B55" s="14" t="s">
        <v>267</v>
      </c>
      <c r="C55" s="14" t="s">
        <v>259</v>
      </c>
      <c r="D55" s="15" t="s">
        <v>150</v>
      </c>
      <c r="E55" s="15" t="s">
        <v>127</v>
      </c>
      <c r="F55" s="15" t="s">
        <v>151</v>
      </c>
      <c r="G55" s="14">
        <v>15750</v>
      </c>
      <c r="H55" s="14">
        <v>8139</v>
      </c>
      <c r="I55" s="14"/>
      <c r="J55" s="16"/>
      <c r="K55" s="15">
        <v>23889</v>
      </c>
      <c r="L55" s="17">
        <v>21834.652173913044</v>
      </c>
      <c r="N55" s="14">
        <f t="shared" si="0"/>
        <v>10500</v>
      </c>
      <c r="O55" s="20">
        <f t="shared" si="1"/>
        <v>5426</v>
      </c>
      <c r="P55" s="14">
        <f t="shared" si="2"/>
        <v>21000</v>
      </c>
      <c r="Q55" s="20">
        <f t="shared" si="3"/>
        <v>10852</v>
      </c>
    </row>
    <row r="56" spans="1:17" x14ac:dyDescent="0.25">
      <c r="A56" s="14">
        <v>2018</v>
      </c>
      <c r="B56" s="14" t="s">
        <v>267</v>
      </c>
      <c r="C56" s="14" t="s">
        <v>259</v>
      </c>
      <c r="D56" s="15" t="s">
        <v>152</v>
      </c>
      <c r="E56" s="15" t="s">
        <v>127</v>
      </c>
      <c r="F56" s="15" t="s">
        <v>153</v>
      </c>
      <c r="G56" s="14">
        <v>18366</v>
      </c>
      <c r="H56" s="15">
        <v>22062</v>
      </c>
      <c r="I56" s="14"/>
      <c r="J56" s="16"/>
      <c r="K56" s="15">
        <v>40428</v>
      </c>
      <c r="L56" s="17">
        <v>38032.434782608696</v>
      </c>
      <c r="N56" s="14">
        <f t="shared" si="0"/>
        <v>12244</v>
      </c>
      <c r="O56" s="20">
        <f t="shared" si="1"/>
        <v>14708</v>
      </c>
      <c r="P56" s="14">
        <f t="shared" si="2"/>
        <v>24488</v>
      </c>
      <c r="Q56" s="20">
        <f t="shared" si="3"/>
        <v>29416</v>
      </c>
    </row>
    <row r="57" spans="1:17" x14ac:dyDescent="0.25">
      <c r="A57" s="14">
        <v>2018</v>
      </c>
      <c r="B57" s="14" t="s">
        <v>267</v>
      </c>
      <c r="C57" s="14" t="s">
        <v>262</v>
      </c>
      <c r="D57" s="15" t="s">
        <v>154</v>
      </c>
      <c r="E57" s="15" t="s">
        <v>127</v>
      </c>
      <c r="F57" s="15" t="s">
        <v>48</v>
      </c>
      <c r="G57" s="14">
        <v>18366</v>
      </c>
      <c r="H57" s="15">
        <v>15533</v>
      </c>
      <c r="I57" s="14"/>
      <c r="J57" s="16"/>
      <c r="K57" s="15">
        <v>33899</v>
      </c>
      <c r="L57" s="17">
        <v>31503.434782608696</v>
      </c>
      <c r="N57" s="14">
        <f t="shared" si="0"/>
        <v>12244</v>
      </c>
      <c r="O57" s="20">
        <f t="shared" si="1"/>
        <v>10355.333333333332</v>
      </c>
      <c r="P57" s="14">
        <f t="shared" si="2"/>
        <v>24488</v>
      </c>
      <c r="Q57" s="20">
        <f t="shared" si="3"/>
        <v>20710.666666666664</v>
      </c>
    </row>
    <row r="58" spans="1:17" x14ac:dyDescent="0.25">
      <c r="A58" s="14">
        <v>2018</v>
      </c>
      <c r="B58" s="14" t="s">
        <v>267</v>
      </c>
      <c r="C58" s="14" t="s">
        <v>264</v>
      </c>
      <c r="D58" s="15" t="s">
        <v>155</v>
      </c>
      <c r="E58" s="15" t="s">
        <v>156</v>
      </c>
      <c r="F58" s="15" t="s">
        <v>157</v>
      </c>
      <c r="G58" s="14">
        <v>15750</v>
      </c>
      <c r="H58" s="14">
        <v>16613</v>
      </c>
      <c r="I58" s="14"/>
      <c r="J58" s="16"/>
      <c r="K58" s="15">
        <v>32363</v>
      </c>
      <c r="L58" s="17">
        <v>30308.652173913044</v>
      </c>
      <c r="N58" s="14">
        <f t="shared" si="0"/>
        <v>10500</v>
      </c>
      <c r="O58" s="20">
        <f t="shared" si="1"/>
        <v>11075.333333333332</v>
      </c>
      <c r="P58" s="14">
        <f t="shared" si="2"/>
        <v>21000</v>
      </c>
      <c r="Q58" s="20">
        <f t="shared" si="3"/>
        <v>22150.666666666664</v>
      </c>
    </row>
    <row r="59" spans="1:17" x14ac:dyDescent="0.25">
      <c r="A59" s="14">
        <v>2018</v>
      </c>
      <c r="B59" s="14" t="s">
        <v>267</v>
      </c>
      <c r="C59" s="14" t="s">
        <v>260</v>
      </c>
      <c r="D59" s="15" t="s">
        <v>158</v>
      </c>
      <c r="E59" s="15" t="s">
        <v>159</v>
      </c>
      <c r="F59" s="15" t="s">
        <v>160</v>
      </c>
      <c r="G59" s="14">
        <v>18366</v>
      </c>
      <c r="H59" s="14">
        <v>22389</v>
      </c>
      <c r="I59" s="14"/>
      <c r="J59" s="16"/>
      <c r="K59" s="15">
        <v>40755</v>
      </c>
      <c r="L59" s="17">
        <v>38359.434782608696</v>
      </c>
      <c r="N59" s="14">
        <f t="shared" si="0"/>
        <v>12244</v>
      </c>
      <c r="O59" s="20">
        <f t="shared" si="1"/>
        <v>14926</v>
      </c>
      <c r="P59" s="14">
        <f t="shared" si="2"/>
        <v>24488</v>
      </c>
      <c r="Q59" s="20">
        <f t="shared" si="3"/>
        <v>29852</v>
      </c>
    </row>
    <row r="60" spans="1:17" x14ac:dyDescent="0.25">
      <c r="A60" s="14">
        <v>2018</v>
      </c>
      <c r="B60" s="14" t="s">
        <v>267</v>
      </c>
      <c r="C60" s="14" t="s">
        <v>259</v>
      </c>
      <c r="D60" s="15" t="s">
        <v>161</v>
      </c>
      <c r="E60" s="15" t="s">
        <v>162</v>
      </c>
      <c r="F60" s="15" t="s">
        <v>163</v>
      </c>
      <c r="G60" s="14">
        <v>15750</v>
      </c>
      <c r="H60" s="14">
        <v>11613</v>
      </c>
      <c r="I60" s="14"/>
      <c r="J60" s="16"/>
      <c r="K60" s="15">
        <v>27363</v>
      </c>
      <c r="L60" s="17">
        <v>25308.652173913044</v>
      </c>
      <c r="N60" s="14">
        <f t="shared" si="0"/>
        <v>10500</v>
      </c>
      <c r="O60" s="20">
        <f t="shared" si="1"/>
        <v>7742</v>
      </c>
      <c r="P60" s="14">
        <f t="shared" si="2"/>
        <v>21000</v>
      </c>
      <c r="Q60" s="20">
        <f t="shared" si="3"/>
        <v>15484</v>
      </c>
    </row>
    <row r="61" spans="1:17" x14ac:dyDescent="0.25">
      <c r="A61" s="14">
        <v>2018</v>
      </c>
      <c r="B61" s="14" t="s">
        <v>267</v>
      </c>
      <c r="C61" s="14" t="s">
        <v>259</v>
      </c>
      <c r="D61" s="15" t="s">
        <v>164</v>
      </c>
      <c r="E61" s="15" t="s">
        <v>165</v>
      </c>
      <c r="F61" s="15" t="s">
        <v>166</v>
      </c>
      <c r="G61" s="14">
        <v>15750</v>
      </c>
      <c r="H61" s="14">
        <v>4613</v>
      </c>
      <c r="I61" s="14"/>
      <c r="J61" s="16"/>
      <c r="K61" s="15">
        <v>20363</v>
      </c>
      <c r="L61" s="17">
        <v>18308.652173913044</v>
      </c>
      <c r="N61" s="14">
        <f t="shared" si="0"/>
        <v>10500</v>
      </c>
      <c r="O61" s="20">
        <f t="shared" si="1"/>
        <v>3075.3333333333335</v>
      </c>
      <c r="P61" s="14">
        <f t="shared" si="2"/>
        <v>21000</v>
      </c>
      <c r="Q61" s="20">
        <f t="shared" si="3"/>
        <v>6150.666666666667</v>
      </c>
    </row>
    <row r="62" spans="1:17" x14ac:dyDescent="0.25">
      <c r="A62" s="14">
        <v>2018</v>
      </c>
      <c r="B62" s="14" t="s">
        <v>267</v>
      </c>
      <c r="C62" s="14" t="s">
        <v>260</v>
      </c>
      <c r="D62" s="15" t="s">
        <v>167</v>
      </c>
      <c r="E62" s="15" t="s">
        <v>168</v>
      </c>
      <c r="F62" s="15" t="s">
        <v>169</v>
      </c>
      <c r="G62" s="14">
        <v>18366</v>
      </c>
      <c r="H62" s="15">
        <v>19389</v>
      </c>
      <c r="I62" s="14"/>
      <c r="J62" s="16"/>
      <c r="K62" s="15">
        <v>37755</v>
      </c>
      <c r="L62" s="17">
        <v>35359.434782608696</v>
      </c>
      <c r="N62" s="14">
        <f t="shared" si="0"/>
        <v>12244</v>
      </c>
      <c r="O62" s="20">
        <f t="shared" si="1"/>
        <v>12926</v>
      </c>
      <c r="P62" s="14">
        <f t="shared" si="2"/>
        <v>24488</v>
      </c>
      <c r="Q62" s="20">
        <f t="shared" si="3"/>
        <v>25852</v>
      </c>
    </row>
    <row r="63" spans="1:17" s="2" customFormat="1" x14ac:dyDescent="0.25">
      <c r="A63" s="14">
        <v>2018</v>
      </c>
      <c r="B63" s="14" t="s">
        <v>267</v>
      </c>
      <c r="C63" s="14" t="s">
        <v>262</v>
      </c>
      <c r="D63" s="15" t="s">
        <v>170</v>
      </c>
      <c r="E63" s="15" t="s">
        <v>134</v>
      </c>
      <c r="F63" s="15" t="s">
        <v>28</v>
      </c>
      <c r="G63" s="14">
        <v>15750</v>
      </c>
      <c r="H63" s="14">
        <v>9250</v>
      </c>
      <c r="I63" s="14"/>
      <c r="J63" s="14"/>
      <c r="K63" s="15">
        <v>25000</v>
      </c>
      <c r="L63" s="17">
        <v>22945.652173913044</v>
      </c>
      <c r="N63" s="14">
        <f t="shared" si="0"/>
        <v>10500</v>
      </c>
      <c r="O63" s="20">
        <f t="shared" si="1"/>
        <v>6166.6666666666661</v>
      </c>
      <c r="P63" s="14">
        <f t="shared" si="2"/>
        <v>21000</v>
      </c>
      <c r="Q63" s="20">
        <f t="shared" si="3"/>
        <v>12333.333333333332</v>
      </c>
    </row>
    <row r="64" spans="1:17" x14ac:dyDescent="0.25">
      <c r="A64" s="14">
        <v>2018</v>
      </c>
      <c r="B64" s="14" t="s">
        <v>267</v>
      </c>
      <c r="C64" s="14" t="s">
        <v>264</v>
      </c>
      <c r="D64" s="15" t="s">
        <v>171</v>
      </c>
      <c r="E64" s="15" t="s">
        <v>172</v>
      </c>
      <c r="F64" s="15" t="s">
        <v>75</v>
      </c>
      <c r="G64" s="14">
        <v>18366</v>
      </c>
      <c r="H64" s="14">
        <v>9389</v>
      </c>
      <c r="I64" s="14"/>
      <c r="J64" s="16"/>
      <c r="K64" s="15">
        <v>27755</v>
      </c>
      <c r="L64" s="17">
        <v>25359.434782608696</v>
      </c>
      <c r="N64" s="14">
        <f t="shared" si="0"/>
        <v>12244</v>
      </c>
      <c r="O64" s="20">
        <f t="shared" si="1"/>
        <v>6259.333333333333</v>
      </c>
      <c r="P64" s="14">
        <f t="shared" si="2"/>
        <v>24488</v>
      </c>
      <c r="Q64" s="20">
        <f t="shared" si="3"/>
        <v>12518.666666666666</v>
      </c>
    </row>
    <row r="65" spans="1:17" s="2" customFormat="1" x14ac:dyDescent="0.25">
      <c r="A65" s="14">
        <v>2018</v>
      </c>
      <c r="B65" s="14" t="s">
        <v>267</v>
      </c>
      <c r="C65" s="14" t="s">
        <v>261</v>
      </c>
      <c r="D65" s="15" t="s">
        <v>173</v>
      </c>
      <c r="E65" s="15" t="s">
        <v>174</v>
      </c>
      <c r="F65" s="15" t="s">
        <v>175</v>
      </c>
      <c r="G65" s="14">
        <v>18366</v>
      </c>
      <c r="H65" s="15">
        <v>29389</v>
      </c>
      <c r="I65" s="14"/>
      <c r="J65" s="14"/>
      <c r="K65" s="15">
        <v>47755</v>
      </c>
      <c r="L65" s="17">
        <v>45359.434782608696</v>
      </c>
      <c r="N65" s="14">
        <f t="shared" si="0"/>
        <v>12244</v>
      </c>
      <c r="O65" s="20">
        <f t="shared" si="1"/>
        <v>19592.666666666668</v>
      </c>
      <c r="P65" s="14">
        <f t="shared" si="2"/>
        <v>24488</v>
      </c>
      <c r="Q65" s="20">
        <f t="shared" si="3"/>
        <v>39185.333333333336</v>
      </c>
    </row>
    <row r="66" spans="1:17" x14ac:dyDescent="0.25">
      <c r="A66" s="14">
        <v>2018</v>
      </c>
      <c r="B66" s="14" t="s">
        <v>267</v>
      </c>
      <c r="C66" s="14" t="s">
        <v>266</v>
      </c>
      <c r="D66" s="15" t="s">
        <v>176</v>
      </c>
      <c r="E66" s="15" t="s">
        <v>177</v>
      </c>
      <c r="F66" s="15" t="s">
        <v>178</v>
      </c>
      <c r="G66" s="14">
        <v>15750</v>
      </c>
      <c r="H66" s="15">
        <v>4443</v>
      </c>
      <c r="I66" s="14"/>
      <c r="J66" s="16"/>
      <c r="K66" s="15">
        <v>20193</v>
      </c>
      <c r="L66" s="17">
        <v>18138.652173913044</v>
      </c>
      <c r="N66" s="14">
        <f t="shared" si="0"/>
        <v>10500</v>
      </c>
      <c r="O66" s="20">
        <f t="shared" si="1"/>
        <v>2962</v>
      </c>
      <c r="P66" s="14">
        <f t="shared" si="2"/>
        <v>21000</v>
      </c>
      <c r="Q66" s="20">
        <f t="shared" si="3"/>
        <v>5924</v>
      </c>
    </row>
    <row r="67" spans="1:17" x14ac:dyDescent="0.25">
      <c r="A67" s="14">
        <v>2018</v>
      </c>
      <c r="B67" s="14" t="s">
        <v>267</v>
      </c>
      <c r="C67" s="14" t="s">
        <v>263</v>
      </c>
      <c r="D67" s="15" t="s">
        <v>179</v>
      </c>
      <c r="E67" s="15" t="s">
        <v>180</v>
      </c>
      <c r="F67" s="15" t="s">
        <v>181</v>
      </c>
      <c r="G67" s="14">
        <v>15750</v>
      </c>
      <c r="H67" s="15">
        <v>1250</v>
      </c>
      <c r="I67" s="14"/>
      <c r="J67" s="16"/>
      <c r="K67" s="15">
        <v>17000</v>
      </c>
      <c r="L67" s="17">
        <v>14945.652173913044</v>
      </c>
      <c r="N67" s="14">
        <f t="shared" si="0"/>
        <v>10500</v>
      </c>
      <c r="O67" s="20">
        <f t="shared" si="1"/>
        <v>833.33333333333326</v>
      </c>
      <c r="P67" s="14">
        <f t="shared" si="2"/>
        <v>21000</v>
      </c>
      <c r="Q67" s="20">
        <f t="shared" si="3"/>
        <v>1666.6666666666665</v>
      </c>
    </row>
    <row r="68" spans="1:17" x14ac:dyDescent="0.25">
      <c r="A68" s="14">
        <v>2018</v>
      </c>
      <c r="B68" s="14" t="s">
        <v>267</v>
      </c>
      <c r="C68" s="14" t="s">
        <v>261</v>
      </c>
      <c r="D68" s="15" t="s">
        <v>182</v>
      </c>
      <c r="E68" s="15" t="s">
        <v>183</v>
      </c>
      <c r="F68" s="15" t="s">
        <v>184</v>
      </c>
      <c r="G68" s="14">
        <v>18366</v>
      </c>
      <c r="H68" s="15">
        <v>52389</v>
      </c>
      <c r="I68" s="14"/>
      <c r="J68" s="16"/>
      <c r="K68" s="15">
        <v>70755</v>
      </c>
      <c r="L68" s="17">
        <v>68359.434782608703</v>
      </c>
      <c r="N68" s="14">
        <f t="shared" si="0"/>
        <v>12244</v>
      </c>
      <c r="O68" s="20">
        <f t="shared" si="1"/>
        <v>34926</v>
      </c>
      <c r="P68" s="14">
        <f t="shared" si="2"/>
        <v>24488</v>
      </c>
      <c r="Q68" s="20">
        <f t="shared" si="3"/>
        <v>69852</v>
      </c>
    </row>
    <row r="69" spans="1:17" x14ac:dyDescent="0.25">
      <c r="A69" s="14">
        <v>2018</v>
      </c>
      <c r="B69" s="14" t="s">
        <v>267</v>
      </c>
      <c r="C69" s="14" t="s">
        <v>261</v>
      </c>
      <c r="D69" s="15" t="s">
        <v>185</v>
      </c>
      <c r="E69" s="15" t="s">
        <v>186</v>
      </c>
      <c r="F69" s="15" t="s">
        <v>187</v>
      </c>
      <c r="G69" s="14">
        <v>18366</v>
      </c>
      <c r="H69" s="15">
        <v>16389</v>
      </c>
      <c r="I69" s="14"/>
      <c r="J69" s="16"/>
      <c r="K69" s="15">
        <v>34755</v>
      </c>
      <c r="L69" s="17">
        <v>32359.434782608696</v>
      </c>
      <c r="N69" s="14">
        <f t="shared" si="0"/>
        <v>12244</v>
      </c>
      <c r="O69" s="20">
        <f t="shared" si="1"/>
        <v>10926</v>
      </c>
      <c r="P69" s="14">
        <f t="shared" si="2"/>
        <v>24488</v>
      </c>
      <c r="Q69" s="20">
        <f t="shared" si="3"/>
        <v>21852</v>
      </c>
    </row>
    <row r="70" spans="1:17" x14ac:dyDescent="0.25">
      <c r="A70" s="14">
        <v>2018</v>
      </c>
      <c r="B70" s="14" t="s">
        <v>267</v>
      </c>
      <c r="C70" s="14" t="s">
        <v>261</v>
      </c>
      <c r="D70" s="15" t="s">
        <v>27</v>
      </c>
      <c r="E70" s="15" t="s">
        <v>188</v>
      </c>
      <c r="F70" s="15" t="s">
        <v>178</v>
      </c>
      <c r="G70" s="14">
        <v>18366</v>
      </c>
      <c r="H70" s="14">
        <v>19389</v>
      </c>
      <c r="I70" s="14"/>
      <c r="J70" s="16"/>
      <c r="K70" s="15">
        <v>37755</v>
      </c>
      <c r="L70" s="17">
        <v>35359.434782608696</v>
      </c>
      <c r="N70" s="14">
        <f t="shared" si="0"/>
        <v>12244</v>
      </c>
      <c r="O70" s="20">
        <f t="shared" si="1"/>
        <v>12926</v>
      </c>
      <c r="P70" s="14">
        <f t="shared" si="2"/>
        <v>24488</v>
      </c>
      <c r="Q70" s="20">
        <f t="shared" si="3"/>
        <v>25852</v>
      </c>
    </row>
    <row r="71" spans="1:17" x14ac:dyDescent="0.25">
      <c r="A71" s="14">
        <v>2018</v>
      </c>
      <c r="B71" s="14" t="s">
        <v>267</v>
      </c>
      <c r="C71" s="14" t="s">
        <v>264</v>
      </c>
      <c r="D71" s="15" t="s">
        <v>189</v>
      </c>
      <c r="E71" s="15" t="s">
        <v>188</v>
      </c>
      <c r="F71" s="15" t="s">
        <v>177</v>
      </c>
      <c r="G71" s="14">
        <v>15750</v>
      </c>
      <c r="H71" s="14">
        <v>14250</v>
      </c>
      <c r="I71" s="14"/>
      <c r="J71" s="16"/>
      <c r="K71" s="15">
        <v>30000</v>
      </c>
      <c r="L71" s="17">
        <v>27945.652173913044</v>
      </c>
      <c r="N71" s="14">
        <f t="shared" si="0"/>
        <v>10500</v>
      </c>
      <c r="O71" s="20">
        <f t="shared" si="1"/>
        <v>9500</v>
      </c>
      <c r="P71" s="14">
        <f t="shared" si="2"/>
        <v>21000</v>
      </c>
      <c r="Q71" s="20">
        <f t="shared" si="3"/>
        <v>19000</v>
      </c>
    </row>
    <row r="72" spans="1:17" x14ac:dyDescent="0.25">
      <c r="A72" s="14">
        <v>2018</v>
      </c>
      <c r="B72" s="14" t="s">
        <v>267</v>
      </c>
      <c r="C72" s="14" t="s">
        <v>262</v>
      </c>
      <c r="D72" s="15" t="s">
        <v>190</v>
      </c>
      <c r="E72" s="15" t="s">
        <v>188</v>
      </c>
      <c r="F72" s="15" t="s">
        <v>94</v>
      </c>
      <c r="G72" s="14">
        <v>15750</v>
      </c>
      <c r="H72" s="14">
        <v>6250</v>
      </c>
      <c r="I72" s="14"/>
      <c r="J72" s="16"/>
      <c r="K72" s="15">
        <v>22000</v>
      </c>
      <c r="L72" s="17">
        <v>19945.652173913044</v>
      </c>
      <c r="N72" s="14">
        <f t="shared" ref="N72:N104" si="4">+G72/30*20</f>
        <v>10500</v>
      </c>
      <c r="O72" s="20">
        <f t="shared" ref="O72:O104" si="5">+H72/30*20</f>
        <v>4166.666666666667</v>
      </c>
      <c r="P72" s="14">
        <f t="shared" ref="P72:P104" si="6">+G72/30*40</f>
        <v>21000</v>
      </c>
      <c r="Q72" s="20">
        <f t="shared" ref="Q72:Q104" si="7">+H72/30*40</f>
        <v>8333.3333333333339</v>
      </c>
    </row>
    <row r="73" spans="1:17" x14ac:dyDescent="0.25">
      <c r="A73" s="14">
        <v>2018</v>
      </c>
      <c r="B73" s="14" t="s">
        <v>267</v>
      </c>
      <c r="C73" s="14" t="s">
        <v>261</v>
      </c>
      <c r="D73" s="15" t="s">
        <v>191</v>
      </c>
      <c r="E73" s="15" t="s">
        <v>192</v>
      </c>
      <c r="F73" s="15" t="s">
        <v>188</v>
      </c>
      <c r="G73" s="14">
        <v>18366</v>
      </c>
      <c r="H73" s="15">
        <v>6634</v>
      </c>
      <c r="I73" s="14"/>
      <c r="J73" s="16"/>
      <c r="K73" s="15">
        <v>25000</v>
      </c>
      <c r="L73" s="17">
        <v>22604.434782608696</v>
      </c>
      <c r="N73" s="14">
        <f t="shared" si="4"/>
        <v>12244</v>
      </c>
      <c r="O73" s="20">
        <f t="shared" si="5"/>
        <v>4422.6666666666661</v>
      </c>
      <c r="P73" s="14">
        <f t="shared" si="6"/>
        <v>24488</v>
      </c>
      <c r="Q73" s="20">
        <f t="shared" si="7"/>
        <v>8845.3333333333321</v>
      </c>
    </row>
    <row r="74" spans="1:17" x14ac:dyDescent="0.25">
      <c r="A74" s="14">
        <v>2018</v>
      </c>
      <c r="B74" s="14" t="s">
        <v>267</v>
      </c>
      <c r="C74" s="14" t="s">
        <v>261</v>
      </c>
      <c r="D74" s="15" t="s">
        <v>193</v>
      </c>
      <c r="E74" s="15" t="s">
        <v>194</v>
      </c>
      <c r="F74" s="15" t="s">
        <v>195</v>
      </c>
      <c r="G74" s="14">
        <v>18366</v>
      </c>
      <c r="H74" s="14">
        <v>19389</v>
      </c>
      <c r="I74" s="14"/>
      <c r="J74" s="16"/>
      <c r="K74" s="15">
        <v>37755</v>
      </c>
      <c r="L74" s="17">
        <v>35359.434782608696</v>
      </c>
      <c r="N74" s="14">
        <f t="shared" si="4"/>
        <v>12244</v>
      </c>
      <c r="O74" s="20">
        <f t="shared" si="5"/>
        <v>12926</v>
      </c>
      <c r="P74" s="14">
        <f t="shared" si="6"/>
        <v>24488</v>
      </c>
      <c r="Q74" s="20">
        <f t="shared" si="7"/>
        <v>25852</v>
      </c>
    </row>
    <row r="75" spans="1:17" x14ac:dyDescent="0.25">
      <c r="A75" s="14">
        <v>2018</v>
      </c>
      <c r="B75" s="14" t="s">
        <v>267</v>
      </c>
      <c r="C75" s="14" t="s">
        <v>266</v>
      </c>
      <c r="D75" s="15" t="s">
        <v>196</v>
      </c>
      <c r="E75" s="15" t="s">
        <v>69</v>
      </c>
      <c r="F75" s="15" t="s">
        <v>85</v>
      </c>
      <c r="G75" s="14">
        <v>18366</v>
      </c>
      <c r="H75" s="14">
        <v>29389</v>
      </c>
      <c r="I75" s="14"/>
      <c r="J75" s="16"/>
      <c r="K75" s="15">
        <v>47755</v>
      </c>
      <c r="L75" s="17">
        <v>45359.434782608696</v>
      </c>
      <c r="N75" s="14">
        <f t="shared" si="4"/>
        <v>12244</v>
      </c>
      <c r="O75" s="20">
        <f t="shared" si="5"/>
        <v>19592.666666666668</v>
      </c>
      <c r="P75" s="14">
        <f t="shared" si="6"/>
        <v>24488</v>
      </c>
      <c r="Q75" s="20">
        <f t="shared" si="7"/>
        <v>39185.333333333336</v>
      </c>
    </row>
    <row r="76" spans="1:17" x14ac:dyDescent="0.25">
      <c r="A76" s="14">
        <v>2018</v>
      </c>
      <c r="B76" s="14" t="s">
        <v>267</v>
      </c>
      <c r="C76" s="14" t="s">
        <v>263</v>
      </c>
      <c r="D76" s="15" t="s">
        <v>154</v>
      </c>
      <c r="E76" s="15" t="s">
        <v>83</v>
      </c>
      <c r="F76" s="15" t="s">
        <v>48</v>
      </c>
      <c r="G76" s="14">
        <v>15750</v>
      </c>
      <c r="H76" s="15">
        <v>4250</v>
      </c>
      <c r="I76" s="14"/>
      <c r="J76" s="16"/>
      <c r="K76" s="15">
        <v>20000</v>
      </c>
      <c r="L76" s="17">
        <v>17945.652173913044</v>
      </c>
      <c r="N76" s="14">
        <f t="shared" si="4"/>
        <v>10500</v>
      </c>
      <c r="O76" s="20">
        <f t="shared" si="5"/>
        <v>2833.333333333333</v>
      </c>
      <c r="P76" s="14">
        <f t="shared" si="6"/>
        <v>21000</v>
      </c>
      <c r="Q76" s="20">
        <f t="shared" si="7"/>
        <v>5666.6666666666661</v>
      </c>
    </row>
    <row r="77" spans="1:17" x14ac:dyDescent="0.25">
      <c r="A77" s="14">
        <v>2018</v>
      </c>
      <c r="B77" s="14" t="s">
        <v>267</v>
      </c>
      <c r="C77" s="14" t="s">
        <v>261</v>
      </c>
      <c r="D77" s="15" t="s">
        <v>197</v>
      </c>
      <c r="E77" s="15" t="s">
        <v>83</v>
      </c>
      <c r="F77" s="15" t="s">
        <v>198</v>
      </c>
      <c r="G77" s="14">
        <v>18366</v>
      </c>
      <c r="H77" s="14">
        <v>12389</v>
      </c>
      <c r="I77" s="14"/>
      <c r="J77" s="16"/>
      <c r="K77" s="15">
        <v>30755</v>
      </c>
      <c r="L77" s="17">
        <v>28359.434782608696</v>
      </c>
      <c r="N77" s="14">
        <f t="shared" si="4"/>
        <v>12244</v>
      </c>
      <c r="O77" s="20">
        <f t="shared" si="5"/>
        <v>8259.3333333333321</v>
      </c>
      <c r="P77" s="14">
        <f t="shared" si="6"/>
        <v>24488</v>
      </c>
      <c r="Q77" s="20">
        <f t="shared" si="7"/>
        <v>16518.666666666664</v>
      </c>
    </row>
    <row r="78" spans="1:17" x14ac:dyDescent="0.25">
      <c r="A78" s="14">
        <v>2018</v>
      </c>
      <c r="B78" s="14" t="s">
        <v>267</v>
      </c>
      <c r="C78" s="14" t="s">
        <v>259</v>
      </c>
      <c r="D78" s="15" t="s">
        <v>199</v>
      </c>
      <c r="E78" s="15" t="s">
        <v>200</v>
      </c>
      <c r="F78" s="15" t="s">
        <v>201</v>
      </c>
      <c r="G78" s="14">
        <v>15750</v>
      </c>
      <c r="H78" s="15">
        <v>11159</v>
      </c>
      <c r="I78" s="14"/>
      <c r="J78" s="16"/>
      <c r="K78" s="15">
        <v>26909</v>
      </c>
      <c r="L78" s="17">
        <v>24854.652173913044</v>
      </c>
      <c r="N78" s="14">
        <f t="shared" si="4"/>
        <v>10500</v>
      </c>
      <c r="O78" s="20">
        <f t="shared" si="5"/>
        <v>7439.333333333333</v>
      </c>
      <c r="P78" s="14">
        <f t="shared" si="6"/>
        <v>21000</v>
      </c>
      <c r="Q78" s="20">
        <f t="shared" si="7"/>
        <v>14878.666666666666</v>
      </c>
    </row>
    <row r="79" spans="1:17" x14ac:dyDescent="0.25">
      <c r="A79" s="14">
        <v>2018</v>
      </c>
      <c r="B79" s="14" t="s">
        <v>267</v>
      </c>
      <c r="C79" s="14" t="s">
        <v>261</v>
      </c>
      <c r="D79" s="15" t="s">
        <v>202</v>
      </c>
      <c r="E79" s="15" t="s">
        <v>200</v>
      </c>
      <c r="F79" s="15" t="s">
        <v>203</v>
      </c>
      <c r="G79" s="14">
        <v>18366</v>
      </c>
      <c r="H79" s="15">
        <v>5634</v>
      </c>
      <c r="I79" s="14"/>
      <c r="J79" s="16"/>
      <c r="K79" s="15">
        <v>24000</v>
      </c>
      <c r="L79" s="17">
        <v>21604.434782608696</v>
      </c>
      <c r="N79" s="14">
        <f t="shared" si="4"/>
        <v>12244</v>
      </c>
      <c r="O79" s="20">
        <f t="shared" si="5"/>
        <v>3756</v>
      </c>
      <c r="P79" s="14">
        <f t="shared" si="6"/>
        <v>24488</v>
      </c>
      <c r="Q79" s="20">
        <f t="shared" si="7"/>
        <v>7512</v>
      </c>
    </row>
    <row r="80" spans="1:17" x14ac:dyDescent="0.25">
      <c r="A80" s="14">
        <v>2018</v>
      </c>
      <c r="B80" s="14" t="s">
        <v>267</v>
      </c>
      <c r="C80" s="14" t="s">
        <v>262</v>
      </c>
      <c r="D80" s="15" t="s">
        <v>204</v>
      </c>
      <c r="E80" s="15" t="s">
        <v>200</v>
      </c>
      <c r="F80" s="15" t="s">
        <v>205</v>
      </c>
      <c r="G80" s="14">
        <v>15750</v>
      </c>
      <c r="H80" s="15">
        <v>9250</v>
      </c>
      <c r="I80" s="14"/>
      <c r="J80" s="16"/>
      <c r="K80" s="15">
        <v>25000</v>
      </c>
      <c r="L80" s="17">
        <v>22945.652173913044</v>
      </c>
      <c r="N80" s="14">
        <f t="shared" si="4"/>
        <v>10500</v>
      </c>
      <c r="O80" s="20">
        <f t="shared" si="5"/>
        <v>6166.6666666666661</v>
      </c>
      <c r="P80" s="14">
        <f t="shared" si="6"/>
        <v>21000</v>
      </c>
      <c r="Q80" s="20">
        <f t="shared" si="7"/>
        <v>12333.333333333332</v>
      </c>
    </row>
    <row r="81" spans="1:17" x14ac:dyDescent="0.25">
      <c r="A81" s="14">
        <v>2018</v>
      </c>
      <c r="B81" s="14" t="s">
        <v>267</v>
      </c>
      <c r="C81" s="14" t="s">
        <v>259</v>
      </c>
      <c r="D81" s="15" t="s">
        <v>206</v>
      </c>
      <c r="E81" s="15" t="s">
        <v>163</v>
      </c>
      <c r="F81" s="15" t="s">
        <v>207</v>
      </c>
      <c r="G81" s="14">
        <v>18366</v>
      </c>
      <c r="H81" s="15">
        <v>16389</v>
      </c>
      <c r="I81" s="14"/>
      <c r="J81" s="16"/>
      <c r="K81" s="15">
        <v>34755</v>
      </c>
      <c r="L81" s="17">
        <v>32359.434782608696</v>
      </c>
      <c r="N81" s="14">
        <f t="shared" si="4"/>
        <v>12244</v>
      </c>
      <c r="O81" s="20">
        <f t="shared" si="5"/>
        <v>10926</v>
      </c>
      <c r="P81" s="14">
        <f t="shared" si="6"/>
        <v>24488</v>
      </c>
      <c r="Q81" s="20">
        <f t="shared" si="7"/>
        <v>21852</v>
      </c>
    </row>
    <row r="82" spans="1:17" x14ac:dyDescent="0.25">
      <c r="A82" s="14">
        <v>2018</v>
      </c>
      <c r="B82" s="14" t="s">
        <v>267</v>
      </c>
      <c r="C82" s="14" t="s">
        <v>259</v>
      </c>
      <c r="D82" s="15" t="s">
        <v>208</v>
      </c>
      <c r="E82" s="15" t="s">
        <v>157</v>
      </c>
      <c r="F82" s="15" t="s">
        <v>37</v>
      </c>
      <c r="G82" s="14">
        <v>18366</v>
      </c>
      <c r="H82" s="15">
        <v>14577</v>
      </c>
      <c r="I82" s="14">
        <v>624</v>
      </c>
      <c r="J82" s="16"/>
      <c r="K82" s="15">
        <v>33567</v>
      </c>
      <c r="L82" s="17">
        <v>28279.9</v>
      </c>
      <c r="N82" s="14">
        <f t="shared" si="4"/>
        <v>12244</v>
      </c>
      <c r="O82" s="20">
        <f t="shared" si="5"/>
        <v>9718</v>
      </c>
      <c r="P82" s="14">
        <f t="shared" si="6"/>
        <v>24488</v>
      </c>
      <c r="Q82" s="20">
        <f t="shared" si="7"/>
        <v>19436</v>
      </c>
    </row>
    <row r="83" spans="1:17" x14ac:dyDescent="0.25">
      <c r="A83" s="14">
        <v>2018</v>
      </c>
      <c r="B83" s="14" t="s">
        <v>267</v>
      </c>
      <c r="C83" s="14" t="s">
        <v>264</v>
      </c>
      <c r="D83" s="15" t="s">
        <v>209</v>
      </c>
      <c r="E83" s="15" t="s">
        <v>157</v>
      </c>
      <c r="F83" s="15" t="s">
        <v>210</v>
      </c>
      <c r="G83" s="14">
        <v>15750</v>
      </c>
      <c r="H83" s="15">
        <v>16613</v>
      </c>
      <c r="I83" s="14"/>
      <c r="J83" s="16"/>
      <c r="K83" s="15">
        <v>32363</v>
      </c>
      <c r="L83" s="17">
        <v>30308.652173913044</v>
      </c>
      <c r="N83" s="14">
        <f t="shared" si="4"/>
        <v>10500</v>
      </c>
      <c r="O83" s="20">
        <f t="shared" si="5"/>
        <v>11075.333333333332</v>
      </c>
      <c r="P83" s="14">
        <f t="shared" si="6"/>
        <v>21000</v>
      </c>
      <c r="Q83" s="20">
        <f t="shared" si="7"/>
        <v>22150.666666666664</v>
      </c>
    </row>
    <row r="84" spans="1:17" x14ac:dyDescent="0.25">
      <c r="A84" s="14">
        <v>2018</v>
      </c>
      <c r="B84" s="14" t="s">
        <v>267</v>
      </c>
      <c r="C84" s="14" t="s">
        <v>260</v>
      </c>
      <c r="D84" s="15" t="s">
        <v>211</v>
      </c>
      <c r="E84" s="15" t="s">
        <v>38</v>
      </c>
      <c r="F84" s="15" t="s">
        <v>212</v>
      </c>
      <c r="G84" s="14">
        <v>18366</v>
      </c>
      <c r="H84" s="15">
        <v>19389</v>
      </c>
      <c r="I84" s="14"/>
      <c r="J84" s="16"/>
      <c r="K84" s="15">
        <v>37755</v>
      </c>
      <c r="L84" s="17">
        <v>35359.434782608696</v>
      </c>
      <c r="N84" s="14">
        <f t="shared" si="4"/>
        <v>12244</v>
      </c>
      <c r="O84" s="20">
        <f t="shared" si="5"/>
        <v>12926</v>
      </c>
      <c r="P84" s="14">
        <f t="shared" si="6"/>
        <v>24488</v>
      </c>
      <c r="Q84" s="20">
        <f t="shared" si="7"/>
        <v>25852</v>
      </c>
    </row>
    <row r="85" spans="1:17" x14ac:dyDescent="0.25">
      <c r="A85" s="14">
        <v>2018</v>
      </c>
      <c r="B85" s="14" t="s">
        <v>267</v>
      </c>
      <c r="C85" s="14" t="s">
        <v>264</v>
      </c>
      <c r="D85" s="15" t="s">
        <v>213</v>
      </c>
      <c r="E85" s="15" t="s">
        <v>214</v>
      </c>
      <c r="F85" s="15" t="s">
        <v>215</v>
      </c>
      <c r="G85" s="14">
        <v>18366</v>
      </c>
      <c r="H85" s="15">
        <v>24389</v>
      </c>
      <c r="I85" s="14"/>
      <c r="J85" s="16"/>
      <c r="K85" s="15">
        <v>42755</v>
      </c>
      <c r="L85" s="17">
        <v>40359.434782608696</v>
      </c>
      <c r="N85" s="14">
        <f t="shared" si="4"/>
        <v>12244</v>
      </c>
      <c r="O85" s="20">
        <f t="shared" si="5"/>
        <v>16259.333333333334</v>
      </c>
      <c r="P85" s="14">
        <f t="shared" si="6"/>
        <v>24488</v>
      </c>
      <c r="Q85" s="20">
        <f t="shared" si="7"/>
        <v>32518.666666666668</v>
      </c>
    </row>
    <row r="86" spans="1:17" x14ac:dyDescent="0.25">
      <c r="A86" s="14">
        <v>2018</v>
      </c>
      <c r="B86" s="14" t="s">
        <v>267</v>
      </c>
      <c r="C86" s="14" t="s">
        <v>262</v>
      </c>
      <c r="D86" s="15" t="s">
        <v>216</v>
      </c>
      <c r="E86" s="15" t="s">
        <v>217</v>
      </c>
      <c r="F86" s="15" t="s">
        <v>91</v>
      </c>
      <c r="G86" s="14">
        <v>18366</v>
      </c>
      <c r="H86" s="15">
        <v>11634</v>
      </c>
      <c r="I86" s="14"/>
      <c r="J86" s="16"/>
      <c r="K86" s="15">
        <v>30000</v>
      </c>
      <c r="L86" s="17">
        <v>27604.434782608696</v>
      </c>
      <c r="N86" s="14">
        <f t="shared" si="4"/>
        <v>12244</v>
      </c>
      <c r="O86" s="20">
        <f t="shared" si="5"/>
        <v>7756</v>
      </c>
      <c r="P86" s="14">
        <f t="shared" si="6"/>
        <v>24488</v>
      </c>
      <c r="Q86" s="20">
        <f t="shared" si="7"/>
        <v>15512</v>
      </c>
    </row>
    <row r="87" spans="1:17" x14ac:dyDescent="0.25">
      <c r="A87" s="14">
        <v>2018</v>
      </c>
      <c r="B87" s="14" t="s">
        <v>267</v>
      </c>
      <c r="C87" s="14" t="s">
        <v>264</v>
      </c>
      <c r="D87" s="15" t="s">
        <v>218</v>
      </c>
      <c r="E87" s="15" t="s">
        <v>219</v>
      </c>
      <c r="F87" s="15" t="s">
        <v>220</v>
      </c>
      <c r="G87" s="14">
        <v>18366</v>
      </c>
      <c r="H87" s="15">
        <v>14389</v>
      </c>
      <c r="I87" s="14"/>
      <c r="J87" s="16"/>
      <c r="K87" s="15">
        <v>32755</v>
      </c>
      <c r="L87" s="17">
        <v>30359.434782608696</v>
      </c>
      <c r="N87" s="14">
        <f t="shared" si="4"/>
        <v>12244</v>
      </c>
      <c r="O87" s="20">
        <f t="shared" si="5"/>
        <v>9592.6666666666661</v>
      </c>
      <c r="P87" s="14">
        <f t="shared" si="6"/>
        <v>24488</v>
      </c>
      <c r="Q87" s="20">
        <f t="shared" si="7"/>
        <v>19185.333333333332</v>
      </c>
    </row>
    <row r="88" spans="1:17" x14ac:dyDescent="0.25">
      <c r="A88" s="14">
        <v>2018</v>
      </c>
      <c r="B88" s="14" t="s">
        <v>267</v>
      </c>
      <c r="C88" s="14" t="s">
        <v>260</v>
      </c>
      <c r="D88" s="15" t="s">
        <v>221</v>
      </c>
      <c r="E88" s="15" t="s">
        <v>222</v>
      </c>
      <c r="F88" s="15" t="s">
        <v>223</v>
      </c>
      <c r="G88" s="14">
        <v>15750</v>
      </c>
      <c r="H88" s="15">
        <v>6341</v>
      </c>
      <c r="I88" s="14"/>
      <c r="J88" s="16"/>
      <c r="K88" s="15">
        <v>22091</v>
      </c>
      <c r="L88" s="17">
        <v>20036.652173913044</v>
      </c>
      <c r="N88" s="14">
        <f t="shared" si="4"/>
        <v>10500</v>
      </c>
      <c r="O88" s="20">
        <f t="shared" si="5"/>
        <v>4227.3333333333339</v>
      </c>
      <c r="P88" s="14">
        <f t="shared" si="6"/>
        <v>21000</v>
      </c>
      <c r="Q88" s="20">
        <f t="shared" si="7"/>
        <v>8454.6666666666679</v>
      </c>
    </row>
    <row r="89" spans="1:17" x14ac:dyDescent="0.25">
      <c r="A89" s="14">
        <v>2018</v>
      </c>
      <c r="B89" s="14" t="s">
        <v>267</v>
      </c>
      <c r="C89" s="14" t="s">
        <v>260</v>
      </c>
      <c r="D89" s="15" t="s">
        <v>224</v>
      </c>
      <c r="E89" s="15" t="s">
        <v>225</v>
      </c>
      <c r="F89" s="15" t="s">
        <v>168</v>
      </c>
      <c r="G89" s="14">
        <v>18366</v>
      </c>
      <c r="H89" s="15">
        <v>19389</v>
      </c>
      <c r="I89" s="14"/>
      <c r="J89" s="16"/>
      <c r="K89" s="15">
        <v>37755</v>
      </c>
      <c r="L89" s="17">
        <v>35359.434782608696</v>
      </c>
      <c r="N89" s="14">
        <f t="shared" si="4"/>
        <v>12244</v>
      </c>
      <c r="O89" s="20">
        <f t="shared" si="5"/>
        <v>12926</v>
      </c>
      <c r="P89" s="14">
        <f t="shared" si="6"/>
        <v>24488</v>
      </c>
      <c r="Q89" s="20">
        <f t="shared" si="7"/>
        <v>25852</v>
      </c>
    </row>
    <row r="90" spans="1:17" x14ac:dyDescent="0.25">
      <c r="A90" s="14">
        <v>2018</v>
      </c>
      <c r="B90" s="14" t="s">
        <v>267</v>
      </c>
      <c r="C90" s="14" t="s">
        <v>261</v>
      </c>
      <c r="D90" s="15" t="s">
        <v>226</v>
      </c>
      <c r="E90" s="15" t="s">
        <v>227</v>
      </c>
      <c r="F90" s="15" t="s">
        <v>127</v>
      </c>
      <c r="G90" s="14">
        <v>15750</v>
      </c>
      <c r="H90" s="15">
        <v>11513</v>
      </c>
      <c r="I90" s="14"/>
      <c r="J90" s="16"/>
      <c r="K90" s="15">
        <v>27263</v>
      </c>
      <c r="L90" s="17">
        <v>25208.652173913044</v>
      </c>
      <c r="N90" s="14">
        <f t="shared" si="4"/>
        <v>10500</v>
      </c>
      <c r="O90" s="20">
        <f t="shared" si="5"/>
        <v>7675.333333333333</v>
      </c>
      <c r="P90" s="14">
        <f t="shared" si="6"/>
        <v>21000</v>
      </c>
      <c r="Q90" s="20">
        <f t="shared" si="7"/>
        <v>15350.666666666666</v>
      </c>
    </row>
    <row r="91" spans="1:17" x14ac:dyDescent="0.25">
      <c r="A91" s="14">
        <v>2018</v>
      </c>
      <c r="B91" s="14" t="s">
        <v>267</v>
      </c>
      <c r="C91" s="14" t="s">
        <v>259</v>
      </c>
      <c r="D91" s="15" t="s">
        <v>228</v>
      </c>
      <c r="E91" s="15" t="s">
        <v>229</v>
      </c>
      <c r="F91" s="15" t="s">
        <v>127</v>
      </c>
      <c r="G91" s="14">
        <v>18366</v>
      </c>
      <c r="H91" s="15">
        <v>24389</v>
      </c>
      <c r="I91" s="14"/>
      <c r="J91" s="16"/>
      <c r="K91" s="15">
        <v>42755</v>
      </c>
      <c r="L91" s="17">
        <v>40359.434782608696</v>
      </c>
      <c r="N91" s="14">
        <f t="shared" si="4"/>
        <v>12244</v>
      </c>
      <c r="O91" s="20">
        <f t="shared" si="5"/>
        <v>16259.333333333334</v>
      </c>
      <c r="P91" s="14">
        <f t="shared" si="6"/>
        <v>24488</v>
      </c>
      <c r="Q91" s="20">
        <f t="shared" si="7"/>
        <v>32518.666666666668</v>
      </c>
    </row>
    <row r="92" spans="1:17" x14ac:dyDescent="0.25">
      <c r="A92" s="14">
        <v>2018</v>
      </c>
      <c r="B92" s="14" t="s">
        <v>267</v>
      </c>
      <c r="C92" s="14" t="s">
        <v>259</v>
      </c>
      <c r="D92" s="15" t="s">
        <v>230</v>
      </c>
      <c r="E92" s="15" t="s">
        <v>229</v>
      </c>
      <c r="F92" s="15" t="s">
        <v>108</v>
      </c>
      <c r="G92" s="14">
        <v>15750</v>
      </c>
      <c r="H92" s="15">
        <v>5987</v>
      </c>
      <c r="I92" s="14"/>
      <c r="J92" s="16"/>
      <c r="K92" s="15">
        <v>21737</v>
      </c>
      <c r="L92" s="17">
        <v>19682.652173913044</v>
      </c>
      <c r="N92" s="14">
        <f t="shared" si="4"/>
        <v>10500</v>
      </c>
      <c r="O92" s="20">
        <f t="shared" si="5"/>
        <v>3991.333333333333</v>
      </c>
      <c r="P92" s="14">
        <f t="shared" si="6"/>
        <v>21000</v>
      </c>
      <c r="Q92" s="20">
        <f t="shared" si="7"/>
        <v>7982.6666666666661</v>
      </c>
    </row>
    <row r="93" spans="1:17" s="9" customFormat="1" x14ac:dyDescent="0.25">
      <c r="A93" s="14">
        <v>2018</v>
      </c>
      <c r="B93" s="14" t="s">
        <v>267</v>
      </c>
      <c r="C93" s="14" t="s">
        <v>263</v>
      </c>
      <c r="D93" s="15" t="s">
        <v>231</v>
      </c>
      <c r="E93" s="15" t="s">
        <v>232</v>
      </c>
      <c r="F93" s="15" t="s">
        <v>233</v>
      </c>
      <c r="G93" s="14">
        <v>15750</v>
      </c>
      <c r="H93" s="15">
        <v>2250</v>
      </c>
      <c r="I93" s="14"/>
      <c r="J93" s="14"/>
      <c r="K93" s="15">
        <v>18000</v>
      </c>
      <c r="L93" s="17">
        <v>15945.652173913044</v>
      </c>
      <c r="N93" s="14">
        <f t="shared" si="4"/>
        <v>10500</v>
      </c>
      <c r="O93" s="20">
        <f t="shared" si="5"/>
        <v>1500</v>
      </c>
      <c r="P93" s="14">
        <f t="shared" si="6"/>
        <v>21000</v>
      </c>
      <c r="Q93" s="20">
        <f t="shared" si="7"/>
        <v>3000</v>
      </c>
    </row>
    <row r="94" spans="1:17" s="2" customFormat="1" x14ac:dyDescent="0.25">
      <c r="A94" s="14">
        <v>2018</v>
      </c>
      <c r="B94" s="14" t="s">
        <v>267</v>
      </c>
      <c r="C94" s="14" t="s">
        <v>261</v>
      </c>
      <c r="D94" s="15" t="s">
        <v>234</v>
      </c>
      <c r="E94" s="15" t="s">
        <v>184</v>
      </c>
      <c r="F94" s="15" t="s">
        <v>235</v>
      </c>
      <c r="G94" s="14">
        <v>15750</v>
      </c>
      <c r="H94" s="15">
        <v>16613</v>
      </c>
      <c r="I94" s="14"/>
      <c r="J94" s="14"/>
      <c r="K94" s="15">
        <v>32363</v>
      </c>
      <c r="L94" s="17">
        <v>30308.652173913044</v>
      </c>
      <c r="N94" s="14">
        <f t="shared" si="4"/>
        <v>10500</v>
      </c>
      <c r="O94" s="20">
        <f t="shared" si="5"/>
        <v>11075.333333333332</v>
      </c>
      <c r="P94" s="14">
        <f t="shared" si="6"/>
        <v>21000</v>
      </c>
      <c r="Q94" s="20">
        <f t="shared" si="7"/>
        <v>22150.666666666664</v>
      </c>
    </row>
    <row r="95" spans="1:17" x14ac:dyDescent="0.25">
      <c r="A95" s="14">
        <v>2018</v>
      </c>
      <c r="B95" s="14" t="s">
        <v>267</v>
      </c>
      <c r="C95" s="14" t="s">
        <v>263</v>
      </c>
      <c r="D95" s="15" t="s">
        <v>236</v>
      </c>
      <c r="E95" s="15" t="s">
        <v>116</v>
      </c>
      <c r="F95" s="15" t="s">
        <v>237</v>
      </c>
      <c r="G95" s="14">
        <v>15750</v>
      </c>
      <c r="H95" s="15">
        <v>2250</v>
      </c>
      <c r="I95" s="14"/>
      <c r="J95" s="16"/>
      <c r="K95" s="15">
        <v>18000</v>
      </c>
      <c r="L95" s="17">
        <v>15945.652173913044</v>
      </c>
      <c r="N95" s="14">
        <f t="shared" si="4"/>
        <v>10500</v>
      </c>
      <c r="O95" s="20">
        <f t="shared" si="5"/>
        <v>1500</v>
      </c>
      <c r="P95" s="14">
        <f t="shared" si="6"/>
        <v>21000</v>
      </c>
      <c r="Q95" s="20">
        <f t="shared" si="7"/>
        <v>3000</v>
      </c>
    </row>
    <row r="96" spans="1:17" x14ac:dyDescent="0.25">
      <c r="A96" s="14">
        <v>2018</v>
      </c>
      <c r="B96" s="14" t="s">
        <v>267</v>
      </c>
      <c r="C96" s="14" t="s">
        <v>261</v>
      </c>
      <c r="D96" s="15" t="s">
        <v>228</v>
      </c>
      <c r="E96" s="15" t="s">
        <v>238</v>
      </c>
      <c r="F96" s="15" t="s">
        <v>239</v>
      </c>
      <c r="G96" s="14">
        <v>18366</v>
      </c>
      <c r="H96" s="15">
        <v>16434</v>
      </c>
      <c r="I96" s="14"/>
      <c r="J96" s="16"/>
      <c r="K96" s="15">
        <v>34800</v>
      </c>
      <c r="L96" s="17">
        <v>32404.434782608696</v>
      </c>
      <c r="N96" s="14">
        <f t="shared" si="4"/>
        <v>12244</v>
      </c>
      <c r="O96" s="20">
        <f t="shared" si="5"/>
        <v>10956</v>
      </c>
      <c r="P96" s="14">
        <f t="shared" si="6"/>
        <v>24488</v>
      </c>
      <c r="Q96" s="20">
        <f t="shared" si="7"/>
        <v>21912</v>
      </c>
    </row>
    <row r="97" spans="1:17" x14ac:dyDescent="0.25">
      <c r="A97" s="14">
        <v>2018</v>
      </c>
      <c r="B97" s="14" t="s">
        <v>267</v>
      </c>
      <c r="C97" s="14" t="s">
        <v>263</v>
      </c>
      <c r="D97" s="15" t="s">
        <v>240</v>
      </c>
      <c r="E97" s="15" t="s">
        <v>241</v>
      </c>
      <c r="F97" s="15" t="s">
        <v>45</v>
      </c>
      <c r="G97" s="14">
        <v>12213</v>
      </c>
      <c r="H97" s="15">
        <v>14389</v>
      </c>
      <c r="I97" s="14"/>
      <c r="J97" s="16"/>
      <c r="K97" s="15">
        <v>26602</v>
      </c>
      <c r="L97" s="17">
        <v>25009</v>
      </c>
      <c r="N97" s="14">
        <f t="shared" si="4"/>
        <v>8142</v>
      </c>
      <c r="O97" s="20">
        <f t="shared" si="5"/>
        <v>9592.6666666666661</v>
      </c>
      <c r="P97" s="14">
        <f t="shared" si="6"/>
        <v>16284</v>
      </c>
      <c r="Q97" s="20">
        <f t="shared" si="7"/>
        <v>19185.333333333332</v>
      </c>
    </row>
    <row r="98" spans="1:17" x14ac:dyDescent="0.25">
      <c r="A98" s="14">
        <v>2018</v>
      </c>
      <c r="B98" s="14" t="s">
        <v>267</v>
      </c>
      <c r="C98" s="14" t="s">
        <v>264</v>
      </c>
      <c r="D98" s="15" t="s">
        <v>242</v>
      </c>
      <c r="E98" s="15" t="s">
        <v>243</v>
      </c>
      <c r="F98" s="15" t="s">
        <v>244</v>
      </c>
      <c r="G98" s="14">
        <v>15750</v>
      </c>
      <c r="H98" s="15">
        <v>2250</v>
      </c>
      <c r="I98" s="14"/>
      <c r="J98" s="16"/>
      <c r="K98" s="15">
        <v>18000</v>
      </c>
      <c r="L98" s="17">
        <v>15945.652173913044</v>
      </c>
      <c r="N98" s="14">
        <f t="shared" si="4"/>
        <v>10500</v>
      </c>
      <c r="O98" s="20">
        <f t="shared" si="5"/>
        <v>1500</v>
      </c>
      <c r="P98" s="14">
        <f t="shared" si="6"/>
        <v>21000</v>
      </c>
      <c r="Q98" s="20">
        <f t="shared" si="7"/>
        <v>3000</v>
      </c>
    </row>
    <row r="99" spans="1:17" x14ac:dyDescent="0.25">
      <c r="A99" s="14">
        <v>2018</v>
      </c>
      <c r="B99" s="14" t="s">
        <v>267</v>
      </c>
      <c r="C99" s="14" t="s">
        <v>265</v>
      </c>
      <c r="D99" s="15" t="s">
        <v>245</v>
      </c>
      <c r="E99" s="15" t="s">
        <v>246</v>
      </c>
      <c r="F99" s="15" t="s">
        <v>83</v>
      </c>
      <c r="G99" s="14">
        <v>15750</v>
      </c>
      <c r="H99" s="14">
        <v>4250</v>
      </c>
      <c r="I99" s="14"/>
      <c r="J99" s="16"/>
      <c r="K99" s="15">
        <v>20000</v>
      </c>
      <c r="L99" s="17">
        <v>17945.652173913044</v>
      </c>
      <c r="N99" s="14">
        <f t="shared" si="4"/>
        <v>10500</v>
      </c>
      <c r="O99" s="20">
        <f t="shared" si="5"/>
        <v>2833.333333333333</v>
      </c>
      <c r="P99" s="14">
        <f t="shared" si="6"/>
        <v>21000</v>
      </c>
      <c r="Q99" s="20">
        <f t="shared" si="7"/>
        <v>5666.6666666666661</v>
      </c>
    </row>
    <row r="100" spans="1:17" x14ac:dyDescent="0.25">
      <c r="A100" s="14">
        <v>2018</v>
      </c>
      <c r="B100" s="14" t="s">
        <v>267</v>
      </c>
      <c r="C100" s="14" t="s">
        <v>259</v>
      </c>
      <c r="D100" s="15" t="s">
        <v>247</v>
      </c>
      <c r="E100" s="15" t="s">
        <v>106</v>
      </c>
      <c r="F100" s="15" t="s">
        <v>248</v>
      </c>
      <c r="G100" s="14">
        <v>15750</v>
      </c>
      <c r="H100" s="15">
        <v>26613</v>
      </c>
      <c r="I100" s="14"/>
      <c r="J100" s="16"/>
      <c r="K100" s="15">
        <v>42363</v>
      </c>
      <c r="L100" s="17">
        <v>40308.65217391304</v>
      </c>
      <c r="N100" s="14">
        <f t="shared" si="4"/>
        <v>10500</v>
      </c>
      <c r="O100" s="20">
        <f t="shared" si="5"/>
        <v>17742</v>
      </c>
      <c r="P100" s="14">
        <f t="shared" si="6"/>
        <v>21000</v>
      </c>
      <c r="Q100" s="20">
        <f t="shared" si="7"/>
        <v>35484</v>
      </c>
    </row>
    <row r="101" spans="1:17" x14ac:dyDescent="0.25">
      <c r="A101" s="14">
        <v>2018</v>
      </c>
      <c r="B101" s="14" t="s">
        <v>267</v>
      </c>
      <c r="C101" s="14" t="s">
        <v>262</v>
      </c>
      <c r="D101" s="15" t="s">
        <v>249</v>
      </c>
      <c r="E101" s="15" t="s">
        <v>250</v>
      </c>
      <c r="F101" s="15" t="s">
        <v>251</v>
      </c>
      <c r="G101" s="14">
        <v>18366</v>
      </c>
      <c r="H101" s="15">
        <v>29389</v>
      </c>
      <c r="I101" s="14"/>
      <c r="J101" s="16"/>
      <c r="K101" s="15">
        <v>47755</v>
      </c>
      <c r="L101" s="17">
        <v>45359.434782608696</v>
      </c>
      <c r="N101" s="14">
        <f t="shared" si="4"/>
        <v>12244</v>
      </c>
      <c r="O101" s="20">
        <f t="shared" si="5"/>
        <v>19592.666666666668</v>
      </c>
      <c r="P101" s="14">
        <f t="shared" si="6"/>
        <v>24488</v>
      </c>
      <c r="Q101" s="20">
        <f t="shared" si="7"/>
        <v>39185.333333333336</v>
      </c>
    </row>
    <row r="102" spans="1:17" x14ac:dyDescent="0.25">
      <c r="A102" s="14">
        <v>2018</v>
      </c>
      <c r="B102" s="14" t="s">
        <v>267</v>
      </c>
      <c r="C102" s="14" t="s">
        <v>264</v>
      </c>
      <c r="D102" s="15" t="s">
        <v>252</v>
      </c>
      <c r="E102" s="15" t="s">
        <v>253</v>
      </c>
      <c r="F102" s="15" t="s">
        <v>254</v>
      </c>
      <c r="G102" s="14">
        <v>18366</v>
      </c>
      <c r="H102" s="14">
        <v>16634</v>
      </c>
      <c r="I102" s="14"/>
      <c r="J102" s="16"/>
      <c r="K102" s="15">
        <v>35000</v>
      </c>
      <c r="L102" s="17">
        <v>32604.434782608696</v>
      </c>
      <c r="N102" s="14">
        <f t="shared" si="4"/>
        <v>12244</v>
      </c>
      <c r="O102" s="20">
        <f t="shared" si="5"/>
        <v>11089.333333333334</v>
      </c>
      <c r="P102" s="14">
        <f t="shared" si="6"/>
        <v>24488</v>
      </c>
      <c r="Q102" s="20">
        <f t="shared" si="7"/>
        <v>22178.666666666668</v>
      </c>
    </row>
    <row r="103" spans="1:17" x14ac:dyDescent="0.25">
      <c r="A103" s="14">
        <v>2018</v>
      </c>
      <c r="B103" s="14" t="s">
        <v>267</v>
      </c>
      <c r="C103" s="14" t="s">
        <v>259</v>
      </c>
      <c r="D103" s="15" t="s">
        <v>255</v>
      </c>
      <c r="E103" s="15" t="s">
        <v>256</v>
      </c>
      <c r="F103" s="15" t="s">
        <v>48</v>
      </c>
      <c r="G103" s="14">
        <v>18366</v>
      </c>
      <c r="H103" s="14">
        <v>19389</v>
      </c>
      <c r="I103" s="14"/>
      <c r="J103" s="16"/>
      <c r="K103" s="15">
        <v>37755</v>
      </c>
      <c r="L103" s="17">
        <v>35359.434782608696</v>
      </c>
      <c r="N103" s="14">
        <f t="shared" si="4"/>
        <v>12244</v>
      </c>
      <c r="O103" s="20">
        <f t="shared" si="5"/>
        <v>12926</v>
      </c>
      <c r="P103" s="14">
        <f t="shared" si="6"/>
        <v>24488</v>
      </c>
      <c r="Q103" s="20">
        <f t="shared" si="7"/>
        <v>25852</v>
      </c>
    </row>
    <row r="104" spans="1:17" x14ac:dyDescent="0.25">
      <c r="A104" s="14">
        <v>2018</v>
      </c>
      <c r="B104" s="14" t="s">
        <v>267</v>
      </c>
      <c r="C104" s="14" t="s">
        <v>259</v>
      </c>
      <c r="D104" s="15" t="s">
        <v>257</v>
      </c>
      <c r="E104" s="15" t="s">
        <v>258</v>
      </c>
      <c r="F104" s="15" t="s">
        <v>127</v>
      </c>
      <c r="G104" s="14">
        <v>18366</v>
      </c>
      <c r="H104" s="14">
        <v>11534</v>
      </c>
      <c r="I104" s="14">
        <v>624</v>
      </c>
      <c r="J104" s="16"/>
      <c r="K104" s="15">
        <v>30524</v>
      </c>
      <c r="L104" s="17">
        <v>24551.88</v>
      </c>
      <c r="N104" s="14">
        <f t="shared" si="4"/>
        <v>12244</v>
      </c>
      <c r="O104" s="20">
        <f t="shared" si="5"/>
        <v>7689.333333333333</v>
      </c>
      <c r="P104" s="14">
        <f t="shared" si="6"/>
        <v>24488</v>
      </c>
      <c r="Q104" s="20">
        <f t="shared" si="7"/>
        <v>15378.666666666666</v>
      </c>
    </row>
    <row r="105" spans="1:17" x14ac:dyDescent="0.25">
      <c r="A105" s="2"/>
      <c r="B105" s="7"/>
      <c r="C105" s="1"/>
      <c r="D105" s="7"/>
      <c r="E105" s="7"/>
      <c r="F105" s="7"/>
      <c r="H105" s="7"/>
      <c r="I105" s="4"/>
      <c r="J105" s="7"/>
      <c r="K105" s="3"/>
    </row>
    <row r="106" spans="1:17" s="2" customFormat="1" x14ac:dyDescent="0.25">
      <c r="B106" s="7"/>
      <c r="C106" s="1"/>
      <c r="D106" s="7"/>
      <c r="E106" s="7"/>
      <c r="F106" s="7"/>
      <c r="G106" s="5"/>
      <c r="H106" s="5"/>
      <c r="I106" s="4"/>
      <c r="J106" s="7"/>
      <c r="K106" s="3"/>
      <c r="L106" s="13"/>
      <c r="O106" s="19"/>
      <c r="Q106" s="19"/>
    </row>
    <row r="107" spans="1:17" ht="36" customHeight="1" x14ac:dyDescent="0.25">
      <c r="A107" s="2"/>
      <c r="B107" s="33" t="s">
        <v>271</v>
      </c>
      <c r="C107" s="33"/>
      <c r="D107" s="33"/>
      <c r="E107" s="33"/>
      <c r="F107" s="33"/>
      <c r="G107" s="33"/>
      <c r="H107" s="7"/>
      <c r="I107" s="4"/>
      <c r="J107" s="7"/>
      <c r="K107" s="3"/>
    </row>
    <row r="108" spans="1:17" x14ac:dyDescent="0.25">
      <c r="A108" s="2"/>
      <c r="B108" s="7"/>
      <c r="C108" s="1"/>
      <c r="D108" s="7"/>
      <c r="E108" s="7"/>
      <c r="F108" s="7"/>
      <c r="H108" s="7"/>
      <c r="I108" s="4"/>
      <c r="J108" s="7"/>
      <c r="K108" s="3"/>
    </row>
    <row r="109" spans="1:17" x14ac:dyDescent="0.25">
      <c r="A109" s="2"/>
      <c r="B109" s="7"/>
      <c r="C109" s="1"/>
      <c r="D109" s="7"/>
      <c r="E109" s="7"/>
      <c r="F109" s="7"/>
      <c r="H109" s="7"/>
      <c r="I109" s="4"/>
      <c r="J109" s="7"/>
      <c r="K109" s="3"/>
    </row>
    <row r="110" spans="1:17" x14ac:dyDescent="0.25">
      <c r="A110" s="2"/>
      <c r="B110" s="7"/>
      <c r="C110" s="1"/>
      <c r="D110" s="7"/>
      <c r="E110" s="7"/>
      <c r="F110" s="7"/>
      <c r="H110" s="7"/>
      <c r="I110" s="4"/>
      <c r="J110" s="7"/>
      <c r="K110" s="3"/>
    </row>
    <row r="111" spans="1:17" x14ac:dyDescent="0.25">
      <c r="A111" s="2"/>
      <c r="B111" s="7"/>
      <c r="C111" s="1"/>
      <c r="D111" s="7"/>
      <c r="E111" s="7"/>
      <c r="F111" s="7"/>
      <c r="H111" s="7"/>
      <c r="I111" s="4"/>
      <c r="J111" s="7"/>
      <c r="K111" s="3"/>
    </row>
    <row r="112" spans="1:17" x14ac:dyDescent="0.25">
      <c r="A112" s="2"/>
      <c r="B112" s="7"/>
      <c r="C112" s="1"/>
      <c r="D112" s="7"/>
      <c r="E112" s="7"/>
      <c r="F112" s="7"/>
      <c r="H112" s="7"/>
      <c r="I112" s="4"/>
      <c r="J112" s="7"/>
      <c r="K112" s="3"/>
    </row>
    <row r="113" spans="1:17" x14ac:dyDescent="0.25">
      <c r="A113" s="2"/>
      <c r="B113" s="7"/>
      <c r="C113" s="1"/>
      <c r="D113" s="7"/>
      <c r="E113" s="7"/>
      <c r="F113" s="7"/>
      <c r="H113" s="7"/>
      <c r="I113" s="4"/>
      <c r="J113" s="7"/>
      <c r="K113" s="3"/>
    </row>
    <row r="114" spans="1:17" x14ac:dyDescent="0.25">
      <c r="A114" s="2"/>
      <c r="B114" s="7"/>
      <c r="C114" s="1"/>
      <c r="D114" s="7"/>
      <c r="E114" s="7"/>
      <c r="F114" s="7"/>
      <c r="H114" s="7"/>
      <c r="I114" s="4"/>
      <c r="J114" s="7"/>
      <c r="K114" s="3"/>
    </row>
    <row r="115" spans="1:17" x14ac:dyDescent="0.25">
      <c r="A115" s="2"/>
      <c r="B115" s="7"/>
      <c r="C115" s="1"/>
      <c r="D115" s="7"/>
      <c r="E115" s="7"/>
      <c r="F115" s="7"/>
      <c r="H115" s="7"/>
      <c r="I115" s="4"/>
      <c r="J115" s="7"/>
      <c r="K115" s="3"/>
    </row>
    <row r="116" spans="1:17" x14ac:dyDescent="0.25">
      <c r="A116" s="2"/>
      <c r="B116" s="7"/>
      <c r="C116" s="1"/>
      <c r="D116" s="7"/>
      <c r="E116" s="7"/>
      <c r="F116" s="7"/>
      <c r="H116" s="7"/>
      <c r="I116" s="4"/>
      <c r="J116" s="7"/>
      <c r="K116" s="3"/>
    </row>
    <row r="117" spans="1:17" x14ac:dyDescent="0.25">
      <c r="A117" s="2"/>
      <c r="B117" s="7"/>
      <c r="C117" s="1"/>
      <c r="D117" s="7"/>
      <c r="E117" s="7"/>
      <c r="F117" s="7"/>
      <c r="H117" s="7"/>
      <c r="I117" s="4"/>
      <c r="J117" s="7"/>
      <c r="K117" s="3"/>
    </row>
    <row r="118" spans="1:17" s="2" customFormat="1" x14ac:dyDescent="0.25">
      <c r="B118" s="7"/>
      <c r="C118" s="1"/>
      <c r="D118" s="7"/>
      <c r="E118" s="7"/>
      <c r="F118" s="7"/>
      <c r="G118" s="5"/>
      <c r="H118" s="5"/>
      <c r="I118" s="4"/>
      <c r="J118" s="7"/>
      <c r="K118" s="3"/>
      <c r="L118" s="13"/>
      <c r="O118" s="19"/>
      <c r="Q118" s="19"/>
    </row>
    <row r="119" spans="1:17" x14ac:dyDescent="0.25">
      <c r="A119" s="2"/>
      <c r="B119" s="7"/>
      <c r="C119" s="1"/>
      <c r="D119" s="7"/>
      <c r="E119" s="7"/>
      <c r="F119" s="7"/>
      <c r="H119" s="7"/>
      <c r="I119" s="4"/>
      <c r="J119" s="7"/>
      <c r="K119" s="3"/>
    </row>
    <row r="120" spans="1:17" s="2" customFormat="1" x14ac:dyDescent="0.25">
      <c r="B120" s="7"/>
      <c r="C120" s="1"/>
      <c r="D120" s="7"/>
      <c r="E120" s="7"/>
      <c r="F120" s="7"/>
      <c r="G120" s="5"/>
      <c r="H120" s="5"/>
      <c r="I120" s="4"/>
      <c r="J120" s="7"/>
      <c r="K120" s="3"/>
      <c r="L120" s="13"/>
      <c r="O120" s="19"/>
      <c r="Q120" s="19"/>
    </row>
    <row r="121" spans="1:17" x14ac:dyDescent="0.25">
      <c r="A121" s="2"/>
      <c r="B121" s="7"/>
      <c r="C121" s="1"/>
      <c r="D121" s="7"/>
      <c r="E121" s="7"/>
      <c r="F121" s="7"/>
      <c r="G121" s="10"/>
      <c r="H121" s="10"/>
      <c r="I121" s="4"/>
      <c r="J121" s="7"/>
      <c r="K121" s="3"/>
    </row>
    <row r="122" spans="1:17" x14ac:dyDescent="0.25">
      <c r="A122" s="2"/>
      <c r="B122" s="7"/>
      <c r="C122" s="1"/>
      <c r="D122" s="7"/>
      <c r="E122" s="7"/>
      <c r="F122" s="7"/>
      <c r="H122" s="7"/>
      <c r="I122" s="4"/>
      <c r="J122" s="7"/>
      <c r="K122" s="3"/>
    </row>
    <row r="123" spans="1:17" x14ac:dyDescent="0.25">
      <c r="A123" s="2"/>
      <c r="B123" s="7"/>
      <c r="C123" s="1"/>
      <c r="D123" s="7"/>
      <c r="E123" s="7"/>
      <c r="F123" s="7"/>
      <c r="G123" s="10"/>
      <c r="H123" s="10"/>
      <c r="I123" s="4"/>
      <c r="J123" s="7"/>
      <c r="K123" s="3"/>
    </row>
    <row r="124" spans="1:17" x14ac:dyDescent="0.25">
      <c r="A124" s="2"/>
      <c r="B124" s="7"/>
      <c r="C124" s="1"/>
      <c r="D124" s="7"/>
      <c r="E124" s="7"/>
      <c r="F124" s="7"/>
      <c r="H124" s="7"/>
      <c r="I124" s="4"/>
      <c r="J124" s="7"/>
      <c r="K124" s="3"/>
    </row>
    <row r="125" spans="1:17" x14ac:dyDescent="0.25">
      <c r="A125" s="2"/>
      <c r="B125" s="7"/>
      <c r="C125" s="1"/>
      <c r="D125" s="7"/>
      <c r="E125" s="7"/>
      <c r="F125" s="7"/>
      <c r="H125" s="7"/>
      <c r="I125" s="4"/>
      <c r="J125" s="7"/>
      <c r="K125" s="3"/>
    </row>
    <row r="126" spans="1:17" x14ac:dyDescent="0.25">
      <c r="A126" s="2"/>
      <c r="B126" s="7"/>
      <c r="C126" s="1"/>
      <c r="D126" s="7"/>
      <c r="E126" s="7"/>
      <c r="F126" s="7"/>
      <c r="H126" s="7"/>
      <c r="I126" s="4"/>
      <c r="J126" s="7"/>
      <c r="K126" s="3"/>
    </row>
    <row r="127" spans="1:17" x14ac:dyDescent="0.25">
      <c r="A127" s="2"/>
      <c r="B127" s="7"/>
      <c r="C127" s="1"/>
      <c r="D127" s="7"/>
      <c r="E127" s="7"/>
      <c r="F127" s="7"/>
      <c r="H127" s="7"/>
      <c r="I127" s="4"/>
      <c r="J127" s="7"/>
      <c r="K127" s="3"/>
    </row>
    <row r="128" spans="1:17" x14ac:dyDescent="0.25">
      <c r="A128" s="2"/>
      <c r="B128" s="7"/>
      <c r="C128" s="1"/>
      <c r="D128" s="7"/>
      <c r="E128" s="7"/>
      <c r="F128" s="7"/>
      <c r="H128" s="7"/>
      <c r="I128" s="4"/>
      <c r="J128" s="7"/>
      <c r="K128" s="3"/>
    </row>
    <row r="129" spans="1:11" x14ac:dyDescent="0.25">
      <c r="A129" s="2"/>
      <c r="B129" s="7"/>
      <c r="C129" s="1"/>
      <c r="D129" s="7"/>
      <c r="E129" s="7"/>
      <c r="F129" s="7"/>
      <c r="H129" s="7"/>
      <c r="I129" s="4"/>
      <c r="J129" s="7"/>
      <c r="K129" s="3"/>
    </row>
    <row r="130" spans="1:11" x14ac:dyDescent="0.25">
      <c r="A130" s="2"/>
      <c r="B130" s="7"/>
      <c r="C130" s="1"/>
      <c r="D130" s="7"/>
      <c r="E130" s="7"/>
      <c r="F130" s="7"/>
      <c r="H130" s="7"/>
      <c r="I130" s="4"/>
      <c r="J130" s="7"/>
      <c r="K130" s="3"/>
    </row>
    <row r="131" spans="1:11" x14ac:dyDescent="0.25">
      <c r="A131" s="2"/>
      <c r="B131" s="7"/>
      <c r="C131" s="1"/>
      <c r="D131" s="7"/>
      <c r="E131" s="7"/>
      <c r="F131" s="7"/>
      <c r="H131" s="7"/>
      <c r="I131" s="4"/>
      <c r="J131" s="7"/>
      <c r="K131" s="3"/>
    </row>
    <row r="132" spans="1:11" x14ac:dyDescent="0.25">
      <c r="A132" s="2"/>
      <c r="B132" s="7"/>
      <c r="C132" s="1"/>
      <c r="D132" s="7"/>
      <c r="E132" s="7"/>
      <c r="F132" s="7"/>
      <c r="G132" s="5"/>
      <c r="H132" s="5"/>
      <c r="I132" s="4"/>
      <c r="J132" s="7"/>
      <c r="K132" s="3"/>
    </row>
    <row r="133" spans="1:11" x14ac:dyDescent="0.25">
      <c r="A133" s="2"/>
      <c r="B133" s="7"/>
      <c r="C133" s="1"/>
      <c r="D133" s="7"/>
      <c r="E133" s="7"/>
      <c r="F133" s="7"/>
      <c r="H133" s="7"/>
      <c r="I133" s="4"/>
      <c r="J133" s="7"/>
      <c r="K133" s="3"/>
    </row>
    <row r="134" spans="1:11" x14ac:dyDescent="0.25">
      <c r="A134" s="2"/>
      <c r="B134" s="7"/>
      <c r="C134" s="1"/>
      <c r="D134" s="7"/>
      <c r="E134" s="7"/>
      <c r="F134" s="7"/>
      <c r="H134" s="7"/>
      <c r="I134" s="4"/>
      <c r="J134" s="7"/>
      <c r="K134" s="3"/>
    </row>
    <row r="135" spans="1:11" x14ac:dyDescent="0.25">
      <c r="A135" s="2"/>
      <c r="B135" s="7"/>
      <c r="C135" s="1"/>
      <c r="D135" s="7"/>
      <c r="E135" s="7"/>
      <c r="F135" s="7"/>
      <c r="H135" s="7"/>
      <c r="I135" s="4"/>
      <c r="J135" s="7"/>
      <c r="K135" s="3"/>
    </row>
    <row r="136" spans="1:11" x14ac:dyDescent="0.25">
      <c r="A136" s="2"/>
      <c r="B136" s="7"/>
      <c r="C136" s="1"/>
      <c r="D136" s="7"/>
      <c r="E136" s="7"/>
      <c r="F136" s="7"/>
      <c r="H136" s="7"/>
      <c r="I136" s="4"/>
      <c r="J136" s="7"/>
      <c r="K136" s="3"/>
    </row>
    <row r="137" spans="1:11" x14ac:dyDescent="0.25">
      <c r="A137" s="2"/>
      <c r="B137" s="7"/>
      <c r="C137" s="1"/>
      <c r="D137" s="7"/>
      <c r="E137" s="7"/>
      <c r="F137" s="7"/>
      <c r="G137" s="10"/>
      <c r="H137" s="10"/>
      <c r="I137" s="4"/>
      <c r="J137" s="7"/>
      <c r="K137" s="3"/>
    </row>
    <row r="138" spans="1:11" x14ac:dyDescent="0.25">
      <c r="A138" s="2"/>
      <c r="B138" s="7"/>
      <c r="C138" s="1"/>
      <c r="D138" s="7"/>
      <c r="E138" s="7"/>
      <c r="F138" s="7"/>
      <c r="H138" s="7"/>
      <c r="I138" s="4"/>
      <c r="J138" s="7"/>
      <c r="K138" s="3"/>
    </row>
    <row r="139" spans="1:11" x14ac:dyDescent="0.25">
      <c r="A139" s="2"/>
      <c r="B139" s="7"/>
      <c r="C139" s="1"/>
      <c r="D139" s="7"/>
      <c r="E139" s="7"/>
      <c r="F139" s="7"/>
      <c r="H139" s="7"/>
      <c r="I139" s="4"/>
      <c r="J139" s="7"/>
      <c r="K139" s="3"/>
    </row>
    <row r="140" spans="1:11" x14ac:dyDescent="0.25">
      <c r="A140" s="2"/>
      <c r="B140" s="7"/>
      <c r="C140" s="1"/>
      <c r="D140" s="7"/>
      <c r="E140" s="7"/>
      <c r="F140" s="7"/>
      <c r="G140" s="10"/>
      <c r="H140" s="10"/>
      <c r="I140" s="4"/>
      <c r="J140" s="7"/>
      <c r="K140" s="3"/>
    </row>
    <row r="141" spans="1:11" x14ac:dyDescent="0.25">
      <c r="A141" s="2"/>
      <c r="B141" s="7"/>
      <c r="C141" s="1"/>
      <c r="D141" s="7"/>
      <c r="E141" s="7"/>
      <c r="F141" s="7"/>
      <c r="H141" s="7"/>
      <c r="I141" s="4"/>
      <c r="J141" s="7"/>
      <c r="K141" s="3"/>
    </row>
    <row r="142" spans="1:11" x14ac:dyDescent="0.25">
      <c r="A142" s="2"/>
      <c r="B142" s="7"/>
      <c r="C142" s="1"/>
      <c r="D142" s="7"/>
      <c r="E142" s="7"/>
      <c r="F142" s="7"/>
      <c r="H142" s="7"/>
      <c r="I142" s="4"/>
      <c r="J142" s="7"/>
      <c r="K142" s="3"/>
    </row>
    <row r="143" spans="1:11" x14ac:dyDescent="0.25">
      <c r="A143" s="2"/>
      <c r="B143" s="7"/>
      <c r="C143" s="1"/>
      <c r="D143" s="7"/>
      <c r="E143" s="7"/>
      <c r="F143" s="7"/>
      <c r="G143" s="10"/>
      <c r="H143" s="10"/>
      <c r="I143" s="4"/>
      <c r="J143" s="7"/>
      <c r="K143" s="3"/>
    </row>
    <row r="144" spans="1:11" x14ac:dyDescent="0.25">
      <c r="A144" s="2"/>
      <c r="B144" s="7"/>
      <c r="C144" s="1"/>
      <c r="D144" s="7"/>
      <c r="E144" s="7"/>
      <c r="F144" s="7"/>
      <c r="G144" s="5"/>
      <c r="H144" s="5"/>
      <c r="I144" s="4"/>
      <c r="J144" s="7"/>
      <c r="K144" s="3"/>
    </row>
    <row r="145" spans="1:17" s="2" customFormat="1" x14ac:dyDescent="0.25">
      <c r="B145" s="7"/>
      <c r="C145" s="1"/>
      <c r="D145" s="7"/>
      <c r="E145" s="7"/>
      <c r="F145" s="7"/>
      <c r="G145" s="5"/>
      <c r="H145" s="5"/>
      <c r="I145" s="4"/>
      <c r="J145" s="7"/>
      <c r="K145" s="3"/>
      <c r="L145" s="13"/>
      <c r="O145" s="19"/>
      <c r="Q145" s="19"/>
    </row>
    <row r="146" spans="1:17" x14ac:dyDescent="0.25">
      <c r="A146" s="2"/>
      <c r="B146" s="7"/>
      <c r="C146" s="1"/>
      <c r="D146" s="7"/>
      <c r="E146" s="7"/>
      <c r="F146" s="7"/>
      <c r="H146" s="7"/>
      <c r="I146" s="4"/>
      <c r="J146" s="7"/>
      <c r="K146" s="3"/>
    </row>
    <row r="147" spans="1:17" x14ac:dyDescent="0.25">
      <c r="A147" s="2"/>
      <c r="B147" s="7"/>
      <c r="C147" s="1"/>
      <c r="D147" s="7"/>
      <c r="E147" s="7"/>
      <c r="F147" s="7"/>
      <c r="H147" s="7"/>
      <c r="I147" s="4"/>
      <c r="J147" s="7"/>
      <c r="K147" s="3"/>
    </row>
    <row r="148" spans="1:17" x14ac:dyDescent="0.25">
      <c r="A148" s="2"/>
      <c r="B148" s="7"/>
      <c r="C148" s="1"/>
      <c r="D148" s="7"/>
      <c r="E148" s="7"/>
      <c r="F148" s="7"/>
      <c r="H148" s="7"/>
      <c r="I148" s="4"/>
      <c r="J148" s="7"/>
      <c r="K148" s="3"/>
    </row>
    <row r="149" spans="1:17" x14ac:dyDescent="0.25">
      <c r="A149" s="2"/>
      <c r="B149" s="7"/>
      <c r="C149" s="1"/>
      <c r="D149" s="7"/>
      <c r="E149" s="7"/>
      <c r="F149" s="7"/>
      <c r="G149" s="5"/>
      <c r="H149" s="5"/>
      <c r="I149" s="4"/>
      <c r="J149" s="7"/>
      <c r="K149" s="3"/>
    </row>
    <row r="150" spans="1:17" x14ac:dyDescent="0.25">
      <c r="A150" s="2"/>
      <c r="B150" s="7"/>
      <c r="C150" s="1"/>
      <c r="D150" s="7"/>
      <c r="E150" s="7"/>
      <c r="F150" s="7"/>
      <c r="H150" s="7"/>
      <c r="I150" s="4"/>
      <c r="J150" s="7"/>
      <c r="K150" s="3"/>
    </row>
    <row r="151" spans="1:17" x14ac:dyDescent="0.25">
      <c r="A151" s="2"/>
      <c r="B151" s="7"/>
      <c r="C151" s="1"/>
      <c r="D151" s="7"/>
      <c r="E151" s="7"/>
      <c r="F151" s="7"/>
      <c r="H151" s="7"/>
      <c r="I151" s="4"/>
      <c r="J151" s="7"/>
      <c r="K151" s="3"/>
    </row>
    <row r="152" spans="1:17" x14ac:dyDescent="0.25">
      <c r="A152" s="2"/>
      <c r="B152" s="7"/>
      <c r="C152" s="1"/>
      <c r="D152" s="7"/>
      <c r="E152" s="7"/>
      <c r="F152" s="7"/>
      <c r="H152" s="7"/>
      <c r="I152" s="4"/>
      <c r="J152" s="7"/>
      <c r="K152" s="3"/>
    </row>
    <row r="153" spans="1:17" x14ac:dyDescent="0.25">
      <c r="A153" s="2"/>
      <c r="B153" s="7"/>
      <c r="C153" s="1"/>
      <c r="D153" s="7"/>
      <c r="E153" s="7"/>
      <c r="F153" s="7"/>
      <c r="H153" s="7"/>
      <c r="I153" s="4"/>
      <c r="J153" s="7"/>
      <c r="K153" s="3"/>
    </row>
    <row r="154" spans="1:17" x14ac:dyDescent="0.25">
      <c r="A154" s="2"/>
      <c r="B154" s="7"/>
      <c r="C154" s="1"/>
      <c r="D154" s="7"/>
      <c r="E154" s="7"/>
      <c r="F154" s="7"/>
      <c r="H154" s="7"/>
      <c r="I154" s="4"/>
      <c r="J154" s="7"/>
      <c r="K154" s="3"/>
    </row>
    <row r="155" spans="1:17" x14ac:dyDescent="0.25">
      <c r="A155" s="2"/>
      <c r="B155" s="7"/>
      <c r="C155" s="1"/>
      <c r="D155" s="7"/>
      <c r="E155" s="7"/>
      <c r="F155" s="7"/>
      <c r="H155" s="7"/>
      <c r="I155" s="4"/>
      <c r="J155" s="7"/>
      <c r="K155" s="3"/>
    </row>
    <row r="156" spans="1:17" x14ac:dyDescent="0.25">
      <c r="A156" s="2"/>
      <c r="B156" s="7"/>
      <c r="C156" s="1"/>
      <c r="D156" s="7"/>
      <c r="E156" s="7"/>
      <c r="F156" s="7"/>
      <c r="H156" s="7"/>
      <c r="I156" s="4"/>
      <c r="J156" s="7"/>
      <c r="K156" s="3"/>
    </row>
    <row r="157" spans="1:17" x14ac:dyDescent="0.25">
      <c r="A157" s="2"/>
      <c r="B157" s="7"/>
      <c r="C157" s="1"/>
      <c r="D157" s="7"/>
      <c r="E157" s="7"/>
      <c r="F157" s="7"/>
      <c r="H157" s="7"/>
      <c r="I157" s="4"/>
      <c r="J157" s="7"/>
      <c r="K157" s="3"/>
    </row>
    <row r="158" spans="1:17" x14ac:dyDescent="0.25">
      <c r="A158" s="2"/>
      <c r="B158" s="7"/>
      <c r="C158" s="1"/>
      <c r="D158" s="7"/>
      <c r="E158" s="7"/>
      <c r="F158" s="6"/>
      <c r="H158" s="7"/>
      <c r="I158" s="4"/>
      <c r="J158" s="7"/>
      <c r="K158" s="3"/>
    </row>
    <row r="159" spans="1:17" x14ac:dyDescent="0.25">
      <c r="A159" s="2"/>
      <c r="B159" s="7"/>
      <c r="C159" s="1"/>
      <c r="D159" s="7"/>
      <c r="E159" s="7"/>
      <c r="F159" s="7"/>
      <c r="G159" s="5"/>
      <c r="H159" s="5"/>
      <c r="I159" s="4"/>
      <c r="J159" s="7"/>
      <c r="K159" s="3"/>
    </row>
    <row r="160" spans="1:17" x14ac:dyDescent="0.25">
      <c r="A160" s="2"/>
      <c r="B160" s="7"/>
      <c r="C160" s="1"/>
      <c r="D160" s="7"/>
      <c r="E160" s="7"/>
      <c r="F160" s="7"/>
      <c r="H160" s="7"/>
      <c r="I160" s="4"/>
      <c r="J160" s="7"/>
      <c r="K160" s="3"/>
    </row>
    <row r="161" spans="1:17" s="2" customFormat="1" x14ac:dyDescent="0.25">
      <c r="B161" s="7"/>
      <c r="C161" s="1"/>
      <c r="D161" s="7"/>
      <c r="E161" s="7"/>
      <c r="F161" s="7"/>
      <c r="G161" s="5"/>
      <c r="H161" s="5"/>
      <c r="I161" s="4"/>
      <c r="J161" s="7"/>
      <c r="K161" s="3"/>
      <c r="L161" s="13"/>
      <c r="O161" s="19"/>
      <c r="Q161" s="19"/>
    </row>
    <row r="162" spans="1:17" x14ac:dyDescent="0.25">
      <c r="A162" s="2"/>
      <c r="B162" s="7"/>
      <c r="C162" s="1"/>
      <c r="D162" s="7"/>
      <c r="E162" s="7"/>
      <c r="F162" s="7"/>
      <c r="H162" s="7"/>
      <c r="I162" s="4"/>
      <c r="J162" s="7"/>
      <c r="K162" s="3"/>
    </row>
    <row r="163" spans="1:17" x14ac:dyDescent="0.25">
      <c r="A163" s="2"/>
      <c r="B163" s="7"/>
      <c r="C163" s="1"/>
      <c r="D163" s="7"/>
      <c r="E163" s="7"/>
      <c r="F163" s="7"/>
      <c r="H163" s="7"/>
      <c r="I163" s="4"/>
      <c r="J163" s="7"/>
      <c r="K163" s="3"/>
    </row>
    <row r="164" spans="1:17" x14ac:dyDescent="0.25">
      <c r="A164" s="2"/>
      <c r="B164" s="7"/>
      <c r="C164" s="1"/>
      <c r="D164" s="7"/>
      <c r="E164" s="7"/>
      <c r="F164" s="7"/>
      <c r="H164" s="7"/>
      <c r="I164" s="4"/>
      <c r="J164" s="7"/>
      <c r="K164" s="3"/>
    </row>
    <row r="165" spans="1:17" x14ac:dyDescent="0.25">
      <c r="A165" s="2"/>
      <c r="B165" s="7"/>
      <c r="C165" s="1"/>
      <c r="D165" s="7"/>
      <c r="E165" s="7"/>
      <c r="F165" s="7"/>
      <c r="H165" s="7"/>
      <c r="I165" s="4"/>
      <c r="J165" s="7"/>
      <c r="K165" s="3"/>
    </row>
    <row r="166" spans="1:17" x14ac:dyDescent="0.25">
      <c r="A166" s="2"/>
      <c r="B166" s="7"/>
      <c r="C166" s="1"/>
      <c r="D166" s="7"/>
      <c r="E166" s="7"/>
      <c r="F166" s="7"/>
      <c r="H166" s="7"/>
      <c r="I166" s="4"/>
      <c r="J166" s="7"/>
      <c r="K166" s="3"/>
    </row>
    <row r="167" spans="1:17" x14ac:dyDescent="0.25">
      <c r="A167" s="2"/>
      <c r="B167" s="7"/>
      <c r="C167" s="1"/>
      <c r="D167" s="7"/>
      <c r="E167" s="7"/>
      <c r="F167" s="7"/>
      <c r="H167" s="7"/>
      <c r="I167" s="4"/>
      <c r="J167" s="7"/>
      <c r="K167" s="3"/>
    </row>
    <row r="168" spans="1:17" x14ac:dyDescent="0.25">
      <c r="A168" s="2"/>
      <c r="B168" s="7"/>
      <c r="C168" s="1"/>
      <c r="D168" s="7"/>
      <c r="E168" s="7"/>
      <c r="F168" s="7"/>
      <c r="H168" s="7"/>
      <c r="I168" s="4"/>
      <c r="J168" s="7"/>
      <c r="K168" s="3"/>
    </row>
    <row r="169" spans="1:17" x14ac:dyDescent="0.25">
      <c r="A169" s="2"/>
      <c r="B169" s="7"/>
      <c r="C169" s="1"/>
      <c r="D169" s="7"/>
      <c r="E169" s="7"/>
      <c r="F169" s="7"/>
      <c r="G169" s="5"/>
      <c r="H169" s="5"/>
      <c r="I169" s="4"/>
      <c r="J169" s="7"/>
      <c r="K169" s="3"/>
    </row>
    <row r="170" spans="1:17" x14ac:dyDescent="0.25">
      <c r="A170" s="2"/>
      <c r="B170" s="7"/>
      <c r="C170" s="1"/>
      <c r="D170" s="7"/>
      <c r="E170" s="7"/>
      <c r="F170" s="7"/>
      <c r="H170" s="7"/>
      <c r="I170" s="4"/>
      <c r="J170" s="7"/>
      <c r="K170" s="3"/>
    </row>
    <row r="171" spans="1:17" x14ac:dyDescent="0.25">
      <c r="A171" s="2"/>
      <c r="B171" s="7"/>
      <c r="C171" s="1"/>
      <c r="D171" s="7"/>
      <c r="E171" s="7"/>
      <c r="F171" s="7"/>
      <c r="H171" s="7"/>
      <c r="I171" s="4"/>
      <c r="J171" s="7"/>
      <c r="K171" s="3"/>
    </row>
    <row r="172" spans="1:17" x14ac:dyDescent="0.25">
      <c r="A172" s="2"/>
      <c r="B172" s="7"/>
      <c r="C172" s="1"/>
      <c r="D172" s="7"/>
      <c r="E172" s="7"/>
      <c r="F172" s="7"/>
      <c r="H172" s="7"/>
      <c r="I172" s="4"/>
      <c r="J172" s="7"/>
      <c r="K172" s="3"/>
    </row>
    <row r="173" spans="1:17" x14ac:dyDescent="0.25">
      <c r="A173" s="2"/>
      <c r="B173" s="7"/>
      <c r="C173" s="1"/>
      <c r="D173" s="7"/>
      <c r="E173" s="7"/>
      <c r="F173" s="7"/>
      <c r="H173" s="7"/>
      <c r="I173" s="4"/>
      <c r="J173" s="7"/>
      <c r="K173" s="3"/>
    </row>
    <row r="174" spans="1:17" x14ac:dyDescent="0.25">
      <c r="A174" s="2"/>
      <c r="B174" s="7"/>
      <c r="C174" s="1"/>
      <c r="D174" s="7"/>
      <c r="E174" s="7"/>
      <c r="F174" s="7"/>
      <c r="H174" s="7"/>
      <c r="I174" s="4"/>
      <c r="J174" s="7"/>
      <c r="K174" s="3"/>
    </row>
    <row r="175" spans="1:17" x14ac:dyDescent="0.25">
      <c r="A175" s="2"/>
      <c r="B175" s="7"/>
      <c r="C175" s="1"/>
      <c r="D175" s="7"/>
      <c r="E175" s="7"/>
      <c r="F175" s="7"/>
      <c r="H175" s="7"/>
      <c r="I175" s="4"/>
      <c r="J175" s="7"/>
      <c r="K175" s="3"/>
    </row>
    <row r="176" spans="1:17" x14ac:dyDescent="0.25">
      <c r="A176" s="2"/>
      <c r="B176" s="7"/>
      <c r="C176" s="1"/>
      <c r="D176" s="7"/>
      <c r="E176" s="7"/>
      <c r="F176" s="7"/>
      <c r="H176" s="7"/>
      <c r="I176" s="4"/>
      <c r="J176" s="7"/>
      <c r="K176" s="3"/>
    </row>
    <row r="177" spans="1:11" x14ac:dyDescent="0.25">
      <c r="A177" s="2"/>
      <c r="B177" s="7"/>
      <c r="C177" s="1"/>
      <c r="D177" s="7"/>
      <c r="E177" s="7"/>
      <c r="F177" s="7"/>
      <c r="H177" s="7"/>
      <c r="I177" s="4"/>
      <c r="J177" s="7"/>
      <c r="K177" s="3"/>
    </row>
    <row r="178" spans="1:11" x14ac:dyDescent="0.25">
      <c r="A178" s="2"/>
      <c r="B178" s="7"/>
      <c r="C178" s="1"/>
      <c r="D178" s="7"/>
      <c r="E178" s="7"/>
      <c r="F178" s="7"/>
      <c r="H178" s="7"/>
      <c r="I178" s="4"/>
      <c r="J178" s="7"/>
      <c r="K178" s="3"/>
    </row>
    <row r="179" spans="1:11" x14ac:dyDescent="0.25">
      <c r="A179" s="2"/>
      <c r="B179" s="7"/>
      <c r="C179" s="1"/>
      <c r="D179" s="7"/>
      <c r="E179" s="7"/>
      <c r="F179" s="7"/>
      <c r="H179" s="7"/>
      <c r="I179" s="4"/>
      <c r="J179" s="7"/>
      <c r="K179" s="3"/>
    </row>
    <row r="180" spans="1:11" x14ac:dyDescent="0.25">
      <c r="A180" s="2"/>
      <c r="B180" s="7"/>
      <c r="C180" s="1"/>
      <c r="D180" s="7"/>
      <c r="E180" s="7"/>
      <c r="F180" s="7"/>
      <c r="H180" s="7"/>
      <c r="I180" s="4"/>
      <c r="J180" s="7"/>
      <c r="K180" s="3"/>
    </row>
    <row r="181" spans="1:11" x14ac:dyDescent="0.25">
      <c r="A181" s="2"/>
      <c r="B181" s="7"/>
      <c r="C181" s="1"/>
      <c r="D181" s="7"/>
      <c r="E181" s="7"/>
      <c r="F181" s="7"/>
      <c r="H181" s="7"/>
      <c r="I181" s="4"/>
      <c r="J181" s="7"/>
      <c r="K181" s="3"/>
    </row>
    <row r="182" spans="1:11" x14ac:dyDescent="0.25">
      <c r="A182" s="2"/>
      <c r="B182" s="7"/>
      <c r="C182" s="1"/>
      <c r="D182" s="7"/>
      <c r="E182" s="7"/>
      <c r="F182" s="7"/>
      <c r="G182" s="10"/>
      <c r="H182" s="10"/>
      <c r="I182" s="4"/>
      <c r="J182" s="7"/>
      <c r="K182" s="3"/>
    </row>
    <row r="183" spans="1:11" x14ac:dyDescent="0.25">
      <c r="A183" s="2"/>
      <c r="B183" s="7"/>
      <c r="C183" s="1"/>
      <c r="D183" s="7"/>
      <c r="E183" s="7"/>
      <c r="F183" s="7"/>
      <c r="H183" s="7"/>
      <c r="I183" s="4"/>
      <c r="J183" s="7"/>
      <c r="K183" s="3"/>
    </row>
    <row r="184" spans="1:11" x14ac:dyDescent="0.25">
      <c r="A184" s="2"/>
      <c r="B184" s="7"/>
      <c r="C184" s="1"/>
      <c r="D184" s="7"/>
      <c r="E184" s="7"/>
      <c r="F184" s="7"/>
      <c r="H184" s="7"/>
      <c r="I184" s="4"/>
      <c r="J184" s="7"/>
      <c r="K184" s="3"/>
    </row>
    <row r="185" spans="1:11" x14ac:dyDescent="0.25">
      <c r="A185" s="2"/>
      <c r="B185" s="7"/>
      <c r="C185" s="1"/>
      <c r="D185" s="7"/>
      <c r="E185" s="7"/>
      <c r="F185" s="7"/>
      <c r="H185" s="7"/>
      <c r="I185" s="4"/>
      <c r="J185" s="7"/>
      <c r="K185" s="3"/>
    </row>
    <row r="186" spans="1:11" x14ac:dyDescent="0.25">
      <c r="A186" s="2"/>
      <c r="B186" s="7"/>
      <c r="C186" s="1"/>
      <c r="D186" s="7"/>
      <c r="E186" s="7"/>
      <c r="F186" s="7"/>
      <c r="H186" s="7"/>
      <c r="I186" s="4"/>
      <c r="J186" s="7"/>
      <c r="K186" s="3"/>
    </row>
    <row r="187" spans="1:11" x14ac:dyDescent="0.25">
      <c r="A187" s="2"/>
      <c r="B187" s="7"/>
      <c r="C187" s="1"/>
      <c r="D187" s="7"/>
      <c r="E187" s="7"/>
      <c r="F187" s="7"/>
      <c r="H187" s="7"/>
      <c r="I187" s="4"/>
      <c r="J187" s="7"/>
      <c r="K187" s="3"/>
    </row>
    <row r="188" spans="1:11" x14ac:dyDescent="0.25">
      <c r="A188" s="2"/>
      <c r="B188" s="7"/>
      <c r="C188" s="1"/>
      <c r="D188" s="7"/>
      <c r="E188" s="7"/>
      <c r="F188" s="7"/>
      <c r="H188" s="7"/>
      <c r="I188" s="4"/>
      <c r="J188" s="7"/>
      <c r="K188" s="3"/>
    </row>
    <row r="189" spans="1:11" x14ac:dyDescent="0.25">
      <c r="A189" s="2"/>
      <c r="B189" s="7"/>
      <c r="C189" s="1"/>
      <c r="D189" s="7"/>
      <c r="E189" s="7"/>
      <c r="F189" s="7"/>
      <c r="H189" s="7"/>
      <c r="I189" s="4"/>
      <c r="J189" s="7"/>
      <c r="K189" s="3"/>
    </row>
    <row r="190" spans="1:11" x14ac:dyDescent="0.25">
      <c r="A190" s="2"/>
      <c r="B190" s="7"/>
      <c r="C190" s="1"/>
      <c r="D190" s="7"/>
      <c r="E190" s="7"/>
      <c r="F190" s="7"/>
      <c r="G190" s="10"/>
      <c r="H190" s="10"/>
      <c r="I190" s="4"/>
      <c r="J190" s="7"/>
      <c r="K190" s="3"/>
    </row>
    <row r="191" spans="1:11" x14ac:dyDescent="0.25">
      <c r="A191" s="2"/>
      <c r="B191" s="7"/>
      <c r="C191" s="1"/>
      <c r="D191" s="7"/>
      <c r="E191" s="7"/>
      <c r="F191" s="7"/>
      <c r="G191" s="5"/>
      <c r="H191" s="5"/>
      <c r="I191" s="4"/>
      <c r="J191" s="7"/>
      <c r="K191" s="3"/>
    </row>
    <row r="192" spans="1:11" x14ac:dyDescent="0.25">
      <c r="A192" s="2"/>
      <c r="B192" s="7"/>
      <c r="C192" s="1"/>
      <c r="D192" s="7"/>
      <c r="E192" s="7"/>
      <c r="F192" s="7"/>
      <c r="H192" s="7"/>
      <c r="I192" s="4"/>
      <c r="J192" s="7"/>
      <c r="K192" s="3"/>
    </row>
    <row r="193" spans="1:11" x14ac:dyDescent="0.25">
      <c r="A193" s="2"/>
      <c r="B193" s="7"/>
      <c r="C193" s="1"/>
      <c r="D193" s="7"/>
      <c r="E193" s="7"/>
      <c r="F193" s="7"/>
      <c r="H193" s="7"/>
      <c r="I193" s="4"/>
      <c r="J193" s="7"/>
      <c r="K193" s="3"/>
    </row>
    <row r="194" spans="1:11" x14ac:dyDescent="0.25">
      <c r="A194" s="2"/>
      <c r="B194" s="7"/>
      <c r="C194" s="1"/>
      <c r="D194" s="7"/>
      <c r="E194" s="7"/>
      <c r="F194" s="7"/>
      <c r="H194" s="7"/>
      <c r="I194" s="4"/>
      <c r="J194" s="7"/>
      <c r="K194" s="3"/>
    </row>
    <row r="195" spans="1:11" x14ac:dyDescent="0.25">
      <c r="A195" s="2"/>
      <c r="B195" s="7"/>
      <c r="C195" s="1"/>
      <c r="D195" s="7"/>
      <c r="E195" s="7"/>
      <c r="F195" s="7"/>
      <c r="H195" s="7"/>
      <c r="I195" s="4"/>
      <c r="J195" s="7"/>
      <c r="K195" s="3"/>
    </row>
    <row r="196" spans="1:11" x14ac:dyDescent="0.25">
      <c r="A196" s="2"/>
      <c r="B196" s="7"/>
      <c r="C196" s="1"/>
      <c r="D196" s="7"/>
      <c r="E196" s="7"/>
      <c r="F196" s="7"/>
      <c r="H196" s="7"/>
      <c r="I196" s="4"/>
      <c r="J196" s="7"/>
      <c r="K196" s="3"/>
    </row>
    <row r="197" spans="1:11" x14ac:dyDescent="0.25">
      <c r="A197" s="2"/>
      <c r="B197" s="7"/>
      <c r="C197" s="1"/>
      <c r="D197" s="7"/>
      <c r="E197" s="7"/>
      <c r="F197" s="7"/>
      <c r="H197" s="7"/>
      <c r="I197" s="4"/>
      <c r="J197" s="7"/>
      <c r="K197" s="3"/>
    </row>
    <row r="198" spans="1:11" x14ac:dyDescent="0.25">
      <c r="A198" s="2"/>
      <c r="B198" s="7"/>
      <c r="C198" s="1"/>
      <c r="D198" s="7"/>
      <c r="E198" s="7"/>
      <c r="F198" s="7"/>
      <c r="H198" s="7"/>
      <c r="I198" s="4"/>
      <c r="J198" s="7"/>
      <c r="K198" s="3"/>
    </row>
    <row r="199" spans="1:11" x14ac:dyDescent="0.25">
      <c r="A199" s="2"/>
      <c r="B199" s="7"/>
      <c r="C199" s="1"/>
      <c r="D199" s="7"/>
      <c r="E199" s="7"/>
      <c r="F199" s="7"/>
      <c r="H199" s="7"/>
      <c r="I199" s="4"/>
      <c r="J199" s="7"/>
      <c r="K199" s="3"/>
    </row>
    <row r="200" spans="1:11" x14ac:dyDescent="0.25">
      <c r="A200" s="2"/>
      <c r="B200" s="7"/>
      <c r="C200" s="1"/>
      <c r="D200" s="7"/>
      <c r="E200" s="7"/>
      <c r="F200" s="7"/>
      <c r="G200" s="10"/>
      <c r="H200" s="10"/>
      <c r="I200" s="4"/>
      <c r="J200" s="7"/>
      <c r="K200" s="3"/>
    </row>
    <row r="201" spans="1:11" x14ac:dyDescent="0.25">
      <c r="A201" s="2"/>
      <c r="B201" s="7"/>
      <c r="C201" s="1"/>
      <c r="D201" s="7"/>
      <c r="E201" s="7"/>
      <c r="F201" s="7"/>
      <c r="H201" s="7"/>
      <c r="I201" s="4"/>
      <c r="J201" s="7"/>
      <c r="K201" s="3"/>
    </row>
    <row r="202" spans="1:11" x14ac:dyDescent="0.25">
      <c r="A202" s="2"/>
      <c r="B202" s="7"/>
      <c r="C202" s="1"/>
      <c r="D202" s="7"/>
      <c r="E202" s="7"/>
      <c r="F202" s="7"/>
      <c r="H202" s="7"/>
      <c r="I202" s="4"/>
      <c r="J202" s="7"/>
      <c r="K202" s="3"/>
    </row>
    <row r="203" spans="1:11" x14ac:dyDescent="0.25">
      <c r="A203" s="2"/>
      <c r="B203" s="7"/>
      <c r="C203" s="1"/>
      <c r="D203" s="7"/>
      <c r="E203" s="7"/>
      <c r="F203" s="7"/>
      <c r="G203" s="10"/>
      <c r="H203" s="10"/>
      <c r="I203" s="4"/>
      <c r="J203" s="7"/>
      <c r="K203" s="3"/>
    </row>
    <row r="204" spans="1:11" x14ac:dyDescent="0.25">
      <c r="A204" s="2"/>
      <c r="B204" s="7"/>
      <c r="C204" s="1"/>
      <c r="D204" s="7"/>
      <c r="E204" s="7"/>
      <c r="F204" s="7"/>
      <c r="G204" s="5"/>
      <c r="H204" s="5"/>
      <c r="I204" s="4"/>
      <c r="J204" s="7"/>
      <c r="K204" s="3"/>
    </row>
    <row r="205" spans="1:11" x14ac:dyDescent="0.25">
      <c r="A205" s="2"/>
      <c r="B205" s="7"/>
      <c r="C205" s="1"/>
      <c r="D205" s="7"/>
      <c r="E205" s="7"/>
      <c r="F205" s="7"/>
      <c r="H205" s="7"/>
      <c r="I205" s="4"/>
      <c r="J205" s="7"/>
      <c r="K205" s="3"/>
    </row>
    <row r="206" spans="1:11" x14ac:dyDescent="0.25">
      <c r="A206" s="2"/>
      <c r="B206" s="7"/>
      <c r="C206" s="1"/>
      <c r="D206" s="7"/>
      <c r="E206" s="7"/>
      <c r="F206" s="7"/>
      <c r="H206" s="7"/>
      <c r="I206" s="4"/>
      <c r="J206" s="7"/>
      <c r="K206" s="3"/>
    </row>
    <row r="207" spans="1:11" x14ac:dyDescent="0.25">
      <c r="A207" s="2"/>
      <c r="B207" s="7"/>
      <c r="C207" s="1"/>
      <c r="D207" s="7"/>
      <c r="E207" s="7"/>
      <c r="F207" s="7"/>
      <c r="H207" s="7"/>
      <c r="I207" s="4"/>
      <c r="J207" s="7"/>
      <c r="K207" s="3"/>
    </row>
    <row r="208" spans="1:11" x14ac:dyDescent="0.25">
      <c r="A208" s="2"/>
      <c r="B208" s="7"/>
      <c r="C208" s="1"/>
      <c r="D208" s="7"/>
      <c r="E208" s="7"/>
      <c r="F208" s="7"/>
      <c r="H208" s="7"/>
      <c r="I208" s="4"/>
      <c r="J208" s="7"/>
      <c r="K208" s="3"/>
    </row>
    <row r="209" spans="1:11" x14ac:dyDescent="0.25">
      <c r="A209" s="2"/>
      <c r="B209" s="7"/>
      <c r="C209" s="1"/>
      <c r="D209" s="7"/>
      <c r="E209" s="7"/>
      <c r="F209" s="7"/>
      <c r="G209" s="5"/>
      <c r="H209" s="5"/>
      <c r="I209" s="4"/>
      <c r="J209" s="7"/>
      <c r="K209" s="3"/>
    </row>
    <row r="210" spans="1:11" x14ac:dyDescent="0.25">
      <c r="A210" s="2"/>
      <c r="B210" s="7"/>
      <c r="C210" s="1"/>
      <c r="D210" s="7"/>
      <c r="E210" s="7"/>
      <c r="F210" s="7"/>
      <c r="G210" s="10"/>
      <c r="H210" s="10"/>
      <c r="I210" s="4"/>
      <c r="J210" s="7"/>
      <c r="K210" s="3"/>
    </row>
    <row r="211" spans="1:11" x14ac:dyDescent="0.25">
      <c r="A211" s="2"/>
      <c r="B211" s="7"/>
      <c r="C211" s="1"/>
      <c r="D211" s="7"/>
      <c r="E211" s="7"/>
      <c r="F211" s="7"/>
      <c r="G211" s="10"/>
      <c r="H211" s="10"/>
      <c r="I211" s="4"/>
      <c r="J211" s="7"/>
      <c r="K211" s="3"/>
    </row>
    <row r="212" spans="1:11" x14ac:dyDescent="0.25">
      <c r="A212" s="2"/>
      <c r="B212" s="7"/>
      <c r="C212" s="1"/>
      <c r="D212" s="7"/>
      <c r="E212" s="7"/>
      <c r="F212" s="7"/>
      <c r="H212" s="7"/>
      <c r="I212" s="4"/>
      <c r="J212" s="7"/>
      <c r="K212" s="3"/>
    </row>
    <row r="213" spans="1:11" x14ac:dyDescent="0.25">
      <c r="A213" s="2"/>
      <c r="B213" s="7"/>
      <c r="C213" s="1"/>
      <c r="D213" s="7"/>
      <c r="E213" s="7"/>
      <c r="F213" s="7"/>
      <c r="H213" s="7"/>
      <c r="I213" s="4"/>
      <c r="J213" s="7"/>
      <c r="K213" s="3"/>
    </row>
    <row r="214" spans="1:11" x14ac:dyDescent="0.25">
      <c r="A214" s="2"/>
      <c r="B214" s="7"/>
      <c r="C214" s="1"/>
      <c r="D214" s="7"/>
      <c r="E214" s="7"/>
      <c r="F214" s="7"/>
      <c r="H214" s="7"/>
      <c r="I214" s="4"/>
      <c r="J214" s="7"/>
      <c r="K214" s="3"/>
    </row>
    <row r="215" spans="1:11" x14ac:dyDescent="0.25">
      <c r="A215" s="2"/>
      <c r="B215" s="7"/>
      <c r="C215" s="1"/>
      <c r="D215" s="7"/>
      <c r="E215" s="7"/>
      <c r="F215" s="7"/>
      <c r="G215" s="5"/>
      <c r="H215" s="5"/>
      <c r="I215" s="4"/>
      <c r="J215" s="7"/>
      <c r="K215" s="3"/>
    </row>
    <row r="216" spans="1:11" x14ac:dyDescent="0.25">
      <c r="A216" s="2"/>
      <c r="B216" s="7"/>
      <c r="C216" s="1"/>
      <c r="D216" s="7"/>
      <c r="E216" s="7"/>
      <c r="F216" s="7"/>
      <c r="G216" s="5"/>
      <c r="H216" s="5"/>
      <c r="I216" s="4"/>
      <c r="J216" s="7"/>
      <c r="K216" s="3"/>
    </row>
    <row r="217" spans="1:11" x14ac:dyDescent="0.25">
      <c r="A217" s="2"/>
      <c r="B217" s="7"/>
      <c r="C217" s="1"/>
      <c r="D217" s="7"/>
      <c r="E217" s="7"/>
      <c r="F217" s="7"/>
      <c r="G217" s="10"/>
      <c r="H217" s="10"/>
      <c r="I217" s="4"/>
      <c r="J217" s="7"/>
      <c r="K217" s="3"/>
    </row>
    <row r="218" spans="1:11" x14ac:dyDescent="0.25">
      <c r="A218" s="2"/>
      <c r="B218" s="7"/>
      <c r="C218" s="1"/>
      <c r="D218" s="7"/>
      <c r="E218" s="7"/>
      <c r="F218" s="7"/>
      <c r="H218" s="7"/>
      <c r="I218" s="4"/>
      <c r="J218" s="7"/>
      <c r="K218" s="3"/>
    </row>
    <row r="219" spans="1:11" x14ac:dyDescent="0.25">
      <c r="A219" s="2"/>
      <c r="B219" s="7"/>
      <c r="C219" s="1"/>
      <c r="D219" s="7"/>
      <c r="E219" s="7"/>
      <c r="F219" s="7"/>
      <c r="H219" s="7"/>
      <c r="I219" s="4"/>
      <c r="J219" s="7"/>
      <c r="K219" s="3"/>
    </row>
    <row r="220" spans="1:11" x14ac:dyDescent="0.25">
      <c r="A220" s="2"/>
      <c r="B220" s="7"/>
      <c r="C220" s="1"/>
      <c r="D220" s="7"/>
      <c r="E220" s="7"/>
      <c r="F220" s="7"/>
      <c r="G220" s="5"/>
      <c r="H220" s="5"/>
      <c r="I220" s="4"/>
      <c r="J220" s="7"/>
      <c r="K220" s="3"/>
    </row>
    <row r="221" spans="1:11" x14ac:dyDescent="0.25">
      <c r="A221" s="2"/>
      <c r="B221" s="7"/>
      <c r="C221" s="1"/>
      <c r="D221" s="7"/>
      <c r="E221" s="7"/>
      <c r="F221" s="7"/>
      <c r="G221" s="5"/>
      <c r="H221" s="5"/>
      <c r="I221" s="4"/>
      <c r="J221" s="7"/>
      <c r="K221" s="3"/>
    </row>
    <row r="222" spans="1:11" x14ac:dyDescent="0.25">
      <c r="A222" s="2"/>
      <c r="B222" s="7"/>
      <c r="C222" s="1"/>
      <c r="D222" s="7"/>
      <c r="E222" s="7"/>
      <c r="F222" s="7"/>
      <c r="G222" s="10"/>
      <c r="H222" s="10"/>
      <c r="I222" s="4"/>
      <c r="J222" s="7"/>
      <c r="K222" s="3"/>
    </row>
    <row r="223" spans="1:11" x14ac:dyDescent="0.25">
      <c r="A223" s="2"/>
      <c r="B223" s="7"/>
      <c r="C223" s="1"/>
      <c r="D223" s="7"/>
      <c r="E223" s="7"/>
      <c r="F223" s="7"/>
      <c r="H223" s="7"/>
      <c r="I223" s="4"/>
      <c r="J223" s="7"/>
      <c r="K223" s="3"/>
    </row>
    <row r="224" spans="1:11" x14ac:dyDescent="0.25">
      <c r="A224" s="2"/>
      <c r="B224" s="7"/>
      <c r="C224" s="1"/>
      <c r="D224" s="7"/>
      <c r="E224" s="7"/>
      <c r="F224" s="7"/>
      <c r="G224" s="5"/>
      <c r="H224" s="5"/>
      <c r="I224" s="11"/>
      <c r="J224" s="7"/>
      <c r="K224" s="3"/>
    </row>
    <row r="225" spans="1:11" x14ac:dyDescent="0.25">
      <c r="A225" s="2"/>
      <c r="B225" s="7"/>
      <c r="C225" s="1"/>
      <c r="D225" s="7"/>
      <c r="E225" s="7"/>
      <c r="F225" s="7"/>
      <c r="G225" s="5"/>
      <c r="H225" s="5"/>
      <c r="I225" s="11"/>
      <c r="J225" s="7"/>
      <c r="K225" s="3"/>
    </row>
    <row r="226" spans="1:11" x14ac:dyDescent="0.25">
      <c r="A226" s="2"/>
      <c r="B226" s="7"/>
      <c r="C226" s="1"/>
      <c r="D226" s="7"/>
      <c r="E226" s="7"/>
      <c r="F226" s="7"/>
      <c r="H226" s="7"/>
      <c r="I226" s="4"/>
      <c r="J226" s="7"/>
      <c r="K226" s="3"/>
    </row>
    <row r="227" spans="1:11" x14ac:dyDescent="0.25">
      <c r="A227" s="2"/>
      <c r="B227" s="7"/>
      <c r="C227" s="1"/>
      <c r="D227" s="7"/>
      <c r="E227" s="7"/>
      <c r="F227" s="7"/>
      <c r="H227" s="7"/>
      <c r="I227" s="4"/>
      <c r="J227" s="7"/>
      <c r="K227" s="3"/>
    </row>
    <row r="228" spans="1:11" x14ac:dyDescent="0.25">
      <c r="A228" s="2"/>
      <c r="B228" s="7"/>
      <c r="C228" s="1"/>
      <c r="D228" s="7"/>
      <c r="E228" s="7"/>
      <c r="F228" s="7"/>
      <c r="H228" s="7"/>
      <c r="I228" s="4"/>
      <c r="J228" s="7"/>
      <c r="K228" s="3"/>
    </row>
    <row r="229" spans="1:11" x14ac:dyDescent="0.25">
      <c r="A229" s="2"/>
      <c r="B229" s="7"/>
      <c r="C229" s="1"/>
      <c r="D229" s="7"/>
      <c r="E229" s="7"/>
      <c r="F229" s="7"/>
      <c r="H229" s="7"/>
      <c r="I229" s="4"/>
      <c r="J229" s="7"/>
      <c r="K229" s="3"/>
    </row>
    <row r="230" spans="1:11" x14ac:dyDescent="0.25">
      <c r="A230" s="2"/>
      <c r="B230" s="7"/>
      <c r="C230" s="1"/>
      <c r="D230" s="7"/>
      <c r="E230" s="7"/>
      <c r="F230" s="7"/>
      <c r="G230" s="5"/>
      <c r="H230" s="5"/>
      <c r="I230" s="5"/>
      <c r="J230" s="7"/>
      <c r="K230" s="3"/>
    </row>
    <row r="231" spans="1:11" x14ac:dyDescent="0.25">
      <c r="A231" s="2"/>
      <c r="B231" s="7"/>
      <c r="C231" s="1"/>
      <c r="D231" s="7"/>
      <c r="E231" s="7"/>
      <c r="F231" s="7"/>
      <c r="H231" s="7"/>
      <c r="I231" s="4"/>
      <c r="J231" s="7"/>
      <c r="K231" s="3"/>
    </row>
    <row r="232" spans="1:11" x14ac:dyDescent="0.25">
      <c r="A232" s="2"/>
      <c r="B232" s="7"/>
      <c r="C232" s="1"/>
      <c r="D232" s="7"/>
      <c r="E232" s="7"/>
      <c r="F232" s="7"/>
      <c r="G232" s="5"/>
      <c r="H232" s="5"/>
      <c r="I232" s="5"/>
      <c r="J232" s="7"/>
      <c r="K232" s="3"/>
    </row>
    <row r="233" spans="1:11" x14ac:dyDescent="0.25">
      <c r="A233" s="2"/>
      <c r="B233" s="7"/>
      <c r="C233" s="1"/>
      <c r="D233" s="7"/>
      <c r="E233" s="7"/>
      <c r="F233" s="7"/>
      <c r="H233" s="7"/>
      <c r="I233" s="4"/>
      <c r="J233" s="7"/>
      <c r="K233" s="3"/>
    </row>
    <row r="234" spans="1:11" x14ac:dyDescent="0.25">
      <c r="A234" s="2"/>
      <c r="B234" s="7"/>
      <c r="C234" s="1"/>
      <c r="D234" s="7"/>
      <c r="E234" s="7"/>
      <c r="F234" s="7"/>
      <c r="H234" s="7"/>
      <c r="I234" s="4"/>
      <c r="J234" s="7"/>
      <c r="K234" s="3"/>
    </row>
    <row r="235" spans="1:11" x14ac:dyDescent="0.25">
      <c r="A235" s="2"/>
      <c r="B235" s="7"/>
      <c r="C235" s="1"/>
      <c r="D235" s="7"/>
      <c r="E235" s="7"/>
      <c r="F235" s="7"/>
      <c r="H235" s="7"/>
      <c r="I235" s="4"/>
      <c r="J235" s="7"/>
      <c r="K235" s="3"/>
    </row>
    <row r="236" spans="1:11" x14ac:dyDescent="0.25">
      <c r="A236" s="2"/>
      <c r="B236" s="7"/>
      <c r="C236" s="1"/>
      <c r="D236" s="7"/>
      <c r="E236" s="7"/>
      <c r="F236" s="7"/>
      <c r="H236" s="7"/>
      <c r="I236" s="4"/>
      <c r="J236" s="7"/>
      <c r="K236" s="3"/>
    </row>
    <row r="237" spans="1:11" x14ac:dyDescent="0.25">
      <c r="A237" s="2"/>
      <c r="B237" s="7"/>
      <c r="C237" s="1"/>
      <c r="D237" s="7"/>
      <c r="E237" s="7"/>
      <c r="F237" s="7"/>
      <c r="H237" s="7"/>
      <c r="I237" s="4"/>
      <c r="J237" s="7"/>
      <c r="K237" s="3"/>
    </row>
    <row r="238" spans="1:11" x14ac:dyDescent="0.25">
      <c r="A238" s="2"/>
      <c r="B238" s="7"/>
      <c r="C238" s="1"/>
      <c r="D238" s="7"/>
      <c r="E238" s="7"/>
      <c r="F238" s="7"/>
      <c r="G238" s="5"/>
      <c r="H238" s="5"/>
      <c r="I238" s="5"/>
      <c r="J238" s="7"/>
      <c r="K238" s="3"/>
    </row>
    <row r="239" spans="1:11" x14ac:dyDescent="0.25">
      <c r="A239" s="2"/>
      <c r="B239" s="7"/>
      <c r="C239" s="1"/>
      <c r="D239" s="7"/>
      <c r="E239" s="7"/>
      <c r="F239" s="7"/>
      <c r="H239" s="7"/>
      <c r="I239" s="4"/>
      <c r="J239" s="7"/>
      <c r="K239" s="3"/>
    </row>
    <row r="240" spans="1:11" x14ac:dyDescent="0.25">
      <c r="A240" s="2"/>
      <c r="B240" s="7"/>
      <c r="C240" s="1"/>
      <c r="D240" s="7"/>
      <c r="E240" s="7"/>
      <c r="F240" s="7"/>
      <c r="H240" s="7"/>
      <c r="I240" s="4"/>
      <c r="J240" s="7"/>
      <c r="K240" s="3"/>
    </row>
    <row r="241" spans="1:11" x14ac:dyDescent="0.25">
      <c r="A241" s="8"/>
      <c r="H241" s="7"/>
      <c r="J241" s="7"/>
      <c r="K241" s="8"/>
    </row>
    <row r="242" spans="1:11" x14ac:dyDescent="0.25">
      <c r="A242" s="8"/>
      <c r="H242" s="7"/>
      <c r="J242" s="7"/>
      <c r="K242" s="8"/>
    </row>
    <row r="243" spans="1:11" x14ac:dyDescent="0.25">
      <c r="A243" s="8"/>
      <c r="H243" s="7"/>
      <c r="J243" s="7"/>
      <c r="K243" s="8"/>
    </row>
    <row r="244" spans="1:11" x14ac:dyDescent="0.25">
      <c r="A244" s="8"/>
      <c r="H244" s="7"/>
      <c r="J244" s="7"/>
      <c r="K244" s="8"/>
    </row>
    <row r="245" spans="1:11" x14ac:dyDescent="0.25">
      <c r="A245" s="8"/>
      <c r="H245" s="7"/>
      <c r="J245" s="7"/>
      <c r="K245" s="8"/>
    </row>
    <row r="246" spans="1:11" x14ac:dyDescent="0.25">
      <c r="A246" s="8"/>
      <c r="H246" s="7"/>
      <c r="J246" s="7"/>
      <c r="K246" s="8"/>
    </row>
    <row r="247" spans="1:11" x14ac:dyDescent="0.25">
      <c r="A247" s="8"/>
      <c r="H247" s="7"/>
      <c r="J247" s="7"/>
      <c r="K247" s="8"/>
    </row>
    <row r="248" spans="1:11" x14ac:dyDescent="0.25">
      <c r="A248" s="8"/>
      <c r="H248" s="7"/>
      <c r="J248" s="7"/>
      <c r="K248" s="8"/>
    </row>
    <row r="249" spans="1:11" x14ac:dyDescent="0.25">
      <c r="A249" s="8"/>
      <c r="H249" s="7"/>
      <c r="J249" s="7"/>
      <c r="K249" s="8"/>
    </row>
    <row r="250" spans="1:11" x14ac:dyDescent="0.25">
      <c r="A250" s="8"/>
      <c r="H250" s="7"/>
      <c r="J250" s="7"/>
      <c r="K250" s="8"/>
    </row>
    <row r="251" spans="1:11" x14ac:dyDescent="0.25">
      <c r="A251" s="8"/>
      <c r="H251" s="7"/>
      <c r="J251" s="7"/>
      <c r="K251" s="8"/>
    </row>
    <row r="252" spans="1:11" x14ac:dyDescent="0.25">
      <c r="A252" s="8"/>
      <c r="H252" s="7"/>
      <c r="J252" s="7"/>
      <c r="K252" s="8"/>
    </row>
    <row r="253" spans="1:11" x14ac:dyDescent="0.25">
      <c r="A253" s="8"/>
      <c r="H253" s="7"/>
      <c r="J253" s="7"/>
      <c r="K253" s="8"/>
    </row>
    <row r="254" spans="1:11" x14ac:dyDescent="0.25">
      <c r="A254" s="8"/>
      <c r="H254" s="7"/>
      <c r="J254" s="7"/>
      <c r="K254" s="8"/>
    </row>
    <row r="255" spans="1:11" x14ac:dyDescent="0.25">
      <c r="A255" s="8"/>
      <c r="H255" s="7"/>
      <c r="J255" s="7"/>
      <c r="K255" s="8"/>
    </row>
    <row r="256" spans="1:11" x14ac:dyDescent="0.25">
      <c r="A256" s="8"/>
      <c r="H256" s="7"/>
      <c r="J256" s="7"/>
      <c r="K256" s="8"/>
    </row>
    <row r="257" spans="1:11" x14ac:dyDescent="0.25">
      <c r="A257" s="8"/>
      <c r="H257" s="7"/>
      <c r="J257" s="7"/>
      <c r="K257" s="8"/>
    </row>
    <row r="258" spans="1:11" x14ac:dyDescent="0.25">
      <c r="A258" s="8"/>
      <c r="H258" s="7"/>
      <c r="J258" s="7"/>
      <c r="K258" s="8"/>
    </row>
    <row r="259" spans="1:11" x14ac:dyDescent="0.25">
      <c r="A259" s="8"/>
      <c r="H259" s="7"/>
      <c r="J259" s="7"/>
      <c r="K259" s="8"/>
    </row>
    <row r="260" spans="1:11" x14ac:dyDescent="0.25">
      <c r="A260" s="8"/>
      <c r="H260" s="7"/>
      <c r="J260" s="7"/>
      <c r="K260" s="8"/>
    </row>
    <row r="261" spans="1:11" x14ac:dyDescent="0.25">
      <c r="A261" s="8"/>
      <c r="H261" s="7"/>
      <c r="J261" s="7"/>
      <c r="K261" s="8"/>
    </row>
    <row r="262" spans="1:11" x14ac:dyDescent="0.25">
      <c r="A262" s="8"/>
      <c r="H262" s="7"/>
      <c r="J262" s="7"/>
      <c r="K262" s="8"/>
    </row>
    <row r="263" spans="1:11" x14ac:dyDescent="0.25">
      <c r="A263" s="8"/>
      <c r="H263" s="7"/>
      <c r="J263" s="7"/>
      <c r="K263" s="8"/>
    </row>
    <row r="264" spans="1:11" x14ac:dyDescent="0.25">
      <c r="A264" s="8"/>
      <c r="H264" s="7"/>
      <c r="J264" s="7"/>
      <c r="K264" s="8"/>
    </row>
    <row r="265" spans="1:11" x14ac:dyDescent="0.25">
      <c r="A265" s="8"/>
      <c r="H265" s="7"/>
      <c r="J265" s="7"/>
      <c r="K265" s="8"/>
    </row>
    <row r="266" spans="1:11" x14ac:dyDescent="0.25">
      <c r="A266" s="8"/>
      <c r="H266" s="7"/>
      <c r="J266" s="7"/>
      <c r="K266" s="8"/>
    </row>
    <row r="267" spans="1:11" x14ac:dyDescent="0.25">
      <c r="A267" s="8"/>
      <c r="H267" s="7"/>
      <c r="J267" s="7"/>
      <c r="K267" s="8"/>
    </row>
    <row r="268" spans="1:11" x14ac:dyDescent="0.25">
      <c r="A268" s="8"/>
      <c r="H268" s="7"/>
      <c r="J268" s="7"/>
      <c r="K268" s="8"/>
    </row>
    <row r="269" spans="1:11" x14ac:dyDescent="0.25">
      <c r="A269" s="8"/>
      <c r="H269" s="7"/>
      <c r="J269" s="7"/>
      <c r="K269" s="8"/>
    </row>
    <row r="270" spans="1:11" x14ac:dyDescent="0.25">
      <c r="A270" s="8"/>
      <c r="H270" s="7"/>
      <c r="J270" s="7"/>
      <c r="K270" s="8"/>
    </row>
    <row r="271" spans="1:11" x14ac:dyDescent="0.25">
      <c r="A271" s="8"/>
      <c r="H271" s="7"/>
      <c r="J271" s="7"/>
      <c r="K271" s="8"/>
    </row>
    <row r="272" spans="1:11" x14ac:dyDescent="0.25">
      <c r="A272" s="8"/>
      <c r="H272" s="7"/>
      <c r="J272" s="7"/>
      <c r="K272" s="8"/>
    </row>
    <row r="273" spans="1:11" x14ac:dyDescent="0.25">
      <c r="A273" s="8"/>
      <c r="H273" s="7"/>
      <c r="J273" s="7"/>
      <c r="K273" s="8"/>
    </row>
    <row r="274" spans="1:11" x14ac:dyDescent="0.25">
      <c r="A274" s="8"/>
      <c r="H274" s="7"/>
      <c r="J274" s="7"/>
      <c r="K274" s="8"/>
    </row>
    <row r="275" spans="1:11" x14ac:dyDescent="0.25">
      <c r="A275" s="8"/>
      <c r="H275" s="7"/>
      <c r="J275" s="7"/>
      <c r="K275" s="8"/>
    </row>
    <row r="276" spans="1:11" x14ac:dyDescent="0.25">
      <c r="A276" s="8"/>
      <c r="H276" s="7"/>
      <c r="J276" s="7"/>
      <c r="K276" s="8"/>
    </row>
    <row r="277" spans="1:11" x14ac:dyDescent="0.25">
      <c r="A277" s="8"/>
      <c r="H277" s="7"/>
      <c r="J277" s="7"/>
      <c r="K277" s="8"/>
    </row>
    <row r="278" spans="1:11" x14ac:dyDescent="0.25">
      <c r="A278" s="8"/>
      <c r="H278" s="7"/>
      <c r="J278" s="7"/>
      <c r="K278" s="8"/>
    </row>
    <row r="279" spans="1:11" x14ac:dyDescent="0.25">
      <c r="A279" s="8"/>
      <c r="H279" s="7"/>
      <c r="J279" s="7"/>
      <c r="K279" s="8"/>
    </row>
    <row r="280" spans="1:11" x14ac:dyDescent="0.25">
      <c r="A280" s="8"/>
      <c r="H280" s="7"/>
      <c r="J280" s="7"/>
      <c r="K280" s="8"/>
    </row>
    <row r="281" spans="1:11" x14ac:dyDescent="0.25">
      <c r="A281" s="8"/>
      <c r="H281" s="7"/>
      <c r="J281" s="7"/>
      <c r="K281" s="8"/>
    </row>
    <row r="282" spans="1:11" x14ac:dyDescent="0.25">
      <c r="A282" s="8"/>
      <c r="H282" s="7"/>
      <c r="J282" s="7"/>
      <c r="K282" s="8"/>
    </row>
    <row r="283" spans="1:11" x14ac:dyDescent="0.25">
      <c r="A283" s="8"/>
      <c r="H283" s="7"/>
      <c r="J283" s="7"/>
      <c r="K283" s="8"/>
    </row>
    <row r="284" spans="1:11" x14ac:dyDescent="0.25">
      <c r="A284" s="8"/>
      <c r="H284" s="7"/>
      <c r="J284" s="7"/>
      <c r="K284" s="8"/>
    </row>
    <row r="285" spans="1:11" x14ac:dyDescent="0.25">
      <c r="A285" s="8"/>
      <c r="H285" s="7"/>
      <c r="J285" s="7"/>
      <c r="K285" s="8"/>
    </row>
    <row r="286" spans="1:11" x14ac:dyDescent="0.25">
      <c r="A286" s="8"/>
      <c r="H286" s="7"/>
      <c r="J286" s="7"/>
      <c r="K286" s="8"/>
    </row>
    <row r="287" spans="1:11" x14ac:dyDescent="0.25">
      <c r="A287" s="8"/>
      <c r="H287" s="7"/>
      <c r="J287" s="7"/>
      <c r="K287" s="8"/>
    </row>
    <row r="288" spans="1:11" x14ac:dyDescent="0.25">
      <c r="A288" s="8"/>
      <c r="H288" s="7"/>
      <c r="J288" s="7"/>
      <c r="K288" s="8"/>
    </row>
    <row r="289" spans="1:11" x14ac:dyDescent="0.25">
      <c r="A289" s="8"/>
      <c r="H289" s="7"/>
      <c r="J289" s="7"/>
      <c r="K289" s="8"/>
    </row>
    <row r="290" spans="1:11" x14ac:dyDescent="0.25">
      <c r="A290" s="8"/>
      <c r="H290" s="7"/>
      <c r="J290" s="7"/>
      <c r="K290" s="8"/>
    </row>
    <row r="291" spans="1:11" x14ac:dyDescent="0.25">
      <c r="A291" s="8"/>
      <c r="H291" s="7"/>
      <c r="J291" s="7"/>
      <c r="K291" s="8"/>
    </row>
    <row r="292" spans="1:11" x14ac:dyDescent="0.25">
      <c r="A292" s="8"/>
      <c r="H292" s="7"/>
      <c r="J292" s="7"/>
      <c r="K292" s="8"/>
    </row>
    <row r="293" spans="1:11" x14ac:dyDescent="0.25">
      <c r="A293" s="8"/>
      <c r="H293" s="7"/>
      <c r="J293" s="7"/>
      <c r="K293" s="8"/>
    </row>
    <row r="294" spans="1:11" x14ac:dyDescent="0.25">
      <c r="A294" s="8"/>
      <c r="H294" s="7"/>
      <c r="J294" s="7"/>
      <c r="K294" s="8"/>
    </row>
    <row r="295" spans="1:11" x14ac:dyDescent="0.25">
      <c r="A295" s="8"/>
      <c r="H295" s="7"/>
      <c r="J295" s="7"/>
      <c r="K295" s="8"/>
    </row>
    <row r="296" spans="1:11" x14ac:dyDescent="0.25">
      <c r="A296" s="8"/>
      <c r="H296" s="7"/>
      <c r="J296" s="7"/>
      <c r="K296" s="8"/>
    </row>
    <row r="297" spans="1:11" x14ac:dyDescent="0.25">
      <c r="A297" s="8"/>
      <c r="H297" s="7"/>
      <c r="J297" s="7"/>
      <c r="K297" s="8"/>
    </row>
    <row r="298" spans="1:11" x14ac:dyDescent="0.25">
      <c r="A298" s="8"/>
      <c r="H298" s="7"/>
      <c r="J298" s="7"/>
      <c r="K298" s="8"/>
    </row>
    <row r="299" spans="1:11" x14ac:dyDescent="0.25">
      <c r="A299" s="8"/>
      <c r="H299" s="7"/>
      <c r="J299" s="7"/>
      <c r="K299" s="8"/>
    </row>
    <row r="300" spans="1:11" x14ac:dyDescent="0.25">
      <c r="A300" s="8"/>
      <c r="H300" s="7"/>
      <c r="J300" s="7"/>
      <c r="K300" s="8"/>
    </row>
    <row r="301" spans="1:11" x14ac:dyDescent="0.25">
      <c r="A301" s="8"/>
      <c r="H301" s="7"/>
      <c r="J301" s="7"/>
      <c r="K301" s="8"/>
    </row>
    <row r="302" spans="1:11" x14ac:dyDescent="0.25">
      <c r="A302" s="8"/>
      <c r="H302" s="7"/>
      <c r="J302" s="7"/>
      <c r="K302" s="8"/>
    </row>
    <row r="303" spans="1:11" x14ac:dyDescent="0.25">
      <c r="A303" s="8"/>
      <c r="H303" s="7"/>
      <c r="J303" s="7"/>
      <c r="K303" s="8"/>
    </row>
    <row r="304" spans="1:11" x14ac:dyDescent="0.25">
      <c r="A304" s="8"/>
      <c r="H304" s="7"/>
      <c r="J304" s="7"/>
      <c r="K304" s="8"/>
    </row>
    <row r="305" spans="1:11" x14ac:dyDescent="0.25">
      <c r="A305" s="8"/>
      <c r="H305" s="7"/>
      <c r="J305" s="7"/>
      <c r="K305" s="8"/>
    </row>
    <row r="306" spans="1:11" x14ac:dyDescent="0.25">
      <c r="A306" s="8"/>
      <c r="H306" s="7"/>
      <c r="J306" s="7"/>
      <c r="K306" s="8"/>
    </row>
    <row r="307" spans="1:11" x14ac:dyDescent="0.25">
      <c r="A307" s="8"/>
      <c r="H307" s="7"/>
      <c r="J307" s="7"/>
      <c r="K307" s="8"/>
    </row>
    <row r="308" spans="1:11" x14ac:dyDescent="0.25">
      <c r="A308" s="8"/>
      <c r="H308" s="7"/>
      <c r="J308" s="7"/>
      <c r="K308" s="8"/>
    </row>
    <row r="309" spans="1:11" x14ac:dyDescent="0.25">
      <c r="A309" s="8"/>
      <c r="H309" s="7"/>
      <c r="J309" s="7"/>
      <c r="K309" s="8"/>
    </row>
    <row r="310" spans="1:11" x14ac:dyDescent="0.25">
      <c r="A310" s="8"/>
      <c r="H310" s="7"/>
      <c r="J310" s="7"/>
      <c r="K310" s="8"/>
    </row>
    <row r="311" spans="1:11" x14ac:dyDescent="0.25">
      <c r="A311" s="8"/>
      <c r="H311" s="7"/>
      <c r="J311" s="7"/>
      <c r="K311" s="8"/>
    </row>
    <row r="312" spans="1:11" x14ac:dyDescent="0.25">
      <c r="A312" s="8"/>
      <c r="H312" s="7"/>
      <c r="J312" s="7"/>
      <c r="K312" s="8"/>
    </row>
    <row r="313" spans="1:11" x14ac:dyDescent="0.25">
      <c r="A313" s="8"/>
      <c r="H313" s="7"/>
      <c r="J313" s="7"/>
      <c r="K313" s="8"/>
    </row>
    <row r="314" spans="1:11" x14ac:dyDescent="0.25">
      <c r="A314" s="8"/>
      <c r="H314" s="7"/>
      <c r="J314" s="7"/>
      <c r="K314" s="8"/>
    </row>
    <row r="315" spans="1:11" x14ac:dyDescent="0.25">
      <c r="A315" s="8"/>
      <c r="H315" s="7"/>
      <c r="J315" s="7"/>
      <c r="K315" s="8"/>
    </row>
    <row r="316" spans="1:11" x14ac:dyDescent="0.25">
      <c r="A316" s="8"/>
      <c r="H316" s="7"/>
      <c r="J316" s="7"/>
      <c r="K316" s="8"/>
    </row>
    <row r="317" spans="1:11" x14ac:dyDescent="0.25">
      <c r="A317" s="8"/>
      <c r="H317" s="7"/>
      <c r="J317" s="7"/>
      <c r="K317" s="8"/>
    </row>
    <row r="318" spans="1:11" x14ac:dyDescent="0.25">
      <c r="A318" s="8"/>
      <c r="H318" s="7"/>
      <c r="J318" s="7"/>
      <c r="K318" s="8"/>
    </row>
    <row r="319" spans="1:11" x14ac:dyDescent="0.25">
      <c r="A319" s="8"/>
      <c r="H319" s="7"/>
      <c r="J319" s="7"/>
      <c r="K319" s="8"/>
    </row>
    <row r="320" spans="1:11" x14ac:dyDescent="0.25">
      <c r="A320" s="8"/>
      <c r="H320" s="7"/>
      <c r="J320" s="7"/>
      <c r="K320" s="8"/>
    </row>
    <row r="321" spans="1:11" x14ac:dyDescent="0.25">
      <c r="A321" s="8"/>
      <c r="H321" s="7"/>
      <c r="J321" s="7"/>
      <c r="K321" s="8"/>
    </row>
    <row r="322" spans="1:11" x14ac:dyDescent="0.25">
      <c r="A322" s="8"/>
      <c r="H322" s="7"/>
      <c r="J322" s="7"/>
      <c r="K322" s="8"/>
    </row>
    <row r="323" spans="1:11" x14ac:dyDescent="0.25">
      <c r="A323" s="8"/>
      <c r="H323" s="7"/>
      <c r="J323" s="7"/>
      <c r="K323" s="8"/>
    </row>
    <row r="324" spans="1:11" x14ac:dyDescent="0.25">
      <c r="A324" s="8"/>
      <c r="H324" s="7"/>
      <c r="J324" s="7"/>
      <c r="K324" s="8"/>
    </row>
    <row r="325" spans="1:11" x14ac:dyDescent="0.25">
      <c r="A325" s="8"/>
      <c r="H325" s="7"/>
      <c r="J325" s="7"/>
      <c r="K325" s="8"/>
    </row>
    <row r="326" spans="1:11" x14ac:dyDescent="0.25">
      <c r="A326" s="8"/>
      <c r="H326" s="7"/>
      <c r="J326" s="7"/>
      <c r="K326" s="8"/>
    </row>
    <row r="327" spans="1:11" x14ac:dyDescent="0.25">
      <c r="A327" s="8"/>
      <c r="H327" s="7"/>
      <c r="J327" s="7"/>
      <c r="K327" s="8"/>
    </row>
    <row r="328" spans="1:11" x14ac:dyDescent="0.25">
      <c r="A328" s="8"/>
      <c r="H328" s="7"/>
      <c r="J328" s="7"/>
      <c r="K328" s="8"/>
    </row>
    <row r="329" spans="1:11" x14ac:dyDescent="0.25">
      <c r="A329" s="8"/>
      <c r="H329" s="7"/>
      <c r="J329" s="7"/>
      <c r="K329" s="8"/>
    </row>
    <row r="330" spans="1:11" x14ac:dyDescent="0.25">
      <c r="A330" s="8"/>
      <c r="H330" s="7"/>
      <c r="J330" s="7"/>
      <c r="K330" s="8"/>
    </row>
    <row r="331" spans="1:11" x14ac:dyDescent="0.25">
      <c r="A331" s="8"/>
      <c r="H331" s="7"/>
      <c r="J331" s="7"/>
      <c r="K331" s="8"/>
    </row>
    <row r="332" spans="1:11" x14ac:dyDescent="0.25">
      <c r="A332" s="8"/>
      <c r="H332" s="7"/>
      <c r="J332" s="7"/>
      <c r="K332" s="8"/>
    </row>
    <row r="333" spans="1:11" x14ac:dyDescent="0.25">
      <c r="A333" s="8"/>
      <c r="H333" s="7"/>
      <c r="J333" s="7"/>
      <c r="K333" s="8"/>
    </row>
    <row r="334" spans="1:11" x14ac:dyDescent="0.25">
      <c r="A334" s="8"/>
      <c r="H334" s="7"/>
      <c r="J334" s="7"/>
      <c r="K334" s="8"/>
    </row>
    <row r="335" spans="1:11" x14ac:dyDescent="0.25">
      <c r="A335" s="8"/>
      <c r="H335" s="7"/>
      <c r="J335" s="7"/>
      <c r="K335" s="8"/>
    </row>
    <row r="336" spans="1:11" x14ac:dyDescent="0.25">
      <c r="A336" s="8"/>
      <c r="H336" s="7"/>
      <c r="J336" s="7"/>
      <c r="K336" s="8"/>
    </row>
    <row r="337" spans="1:11" x14ac:dyDescent="0.25">
      <c r="A337" s="8"/>
      <c r="H337" s="7"/>
      <c r="J337" s="7"/>
      <c r="K337" s="8"/>
    </row>
    <row r="338" spans="1:11" x14ac:dyDescent="0.25">
      <c r="A338" s="8"/>
      <c r="H338" s="7"/>
      <c r="J338" s="7"/>
      <c r="K338" s="8"/>
    </row>
    <row r="339" spans="1:11" x14ac:dyDescent="0.25">
      <c r="A339" s="8"/>
      <c r="H339" s="7"/>
      <c r="J339" s="7"/>
      <c r="K339" s="8"/>
    </row>
    <row r="340" spans="1:11" x14ac:dyDescent="0.25">
      <c r="A340" s="8"/>
      <c r="H340" s="7"/>
      <c r="J340" s="7"/>
      <c r="K340" s="8"/>
    </row>
    <row r="341" spans="1:11" x14ac:dyDescent="0.25">
      <c r="A341" s="8"/>
      <c r="H341" s="7"/>
      <c r="J341" s="7"/>
      <c r="K341" s="8"/>
    </row>
    <row r="342" spans="1:11" x14ac:dyDescent="0.25">
      <c r="A342" s="8"/>
      <c r="H342" s="7"/>
      <c r="J342" s="7"/>
      <c r="K342" s="8"/>
    </row>
    <row r="343" spans="1:11" x14ac:dyDescent="0.25">
      <c r="A343" s="8"/>
      <c r="H343" s="7"/>
      <c r="J343" s="7"/>
      <c r="K343" s="8"/>
    </row>
    <row r="344" spans="1:11" x14ac:dyDescent="0.25">
      <c r="A344" s="8"/>
      <c r="H344" s="7"/>
      <c r="J344" s="7"/>
      <c r="K344" s="8"/>
    </row>
    <row r="345" spans="1:11" x14ac:dyDescent="0.25">
      <c r="A345" s="8"/>
      <c r="H345" s="7"/>
      <c r="J345" s="7"/>
      <c r="K345" s="8"/>
    </row>
    <row r="346" spans="1:11" x14ac:dyDescent="0.25">
      <c r="A346" s="8"/>
      <c r="H346" s="7"/>
      <c r="J346" s="7"/>
      <c r="K346" s="8"/>
    </row>
    <row r="347" spans="1:11" x14ac:dyDescent="0.25">
      <c r="A347" s="8"/>
      <c r="H347" s="7"/>
      <c r="J347" s="7"/>
      <c r="K347" s="8"/>
    </row>
    <row r="348" spans="1:11" x14ac:dyDescent="0.25">
      <c r="A348" s="8"/>
      <c r="H348" s="7"/>
      <c r="J348" s="7"/>
      <c r="K348" s="8"/>
    </row>
    <row r="349" spans="1:11" x14ac:dyDescent="0.25">
      <c r="A349" s="8"/>
      <c r="H349" s="7"/>
      <c r="J349" s="7"/>
      <c r="K349" s="8"/>
    </row>
    <row r="350" spans="1:11" x14ac:dyDescent="0.25">
      <c r="A350" s="8"/>
      <c r="H350" s="7"/>
      <c r="J350" s="7"/>
      <c r="K350" s="8"/>
    </row>
    <row r="351" spans="1:11" x14ac:dyDescent="0.25">
      <c r="A351" s="8"/>
      <c r="H351" s="7"/>
      <c r="J351" s="7"/>
      <c r="K351" s="8"/>
    </row>
    <row r="352" spans="1:11" x14ac:dyDescent="0.25">
      <c r="A352" s="8"/>
      <c r="H352" s="7"/>
      <c r="J352" s="7"/>
      <c r="K352" s="8"/>
    </row>
    <row r="353" spans="1:11" x14ac:dyDescent="0.25">
      <c r="A353" s="8"/>
      <c r="H353" s="7"/>
      <c r="J353" s="7"/>
      <c r="K353" s="8"/>
    </row>
    <row r="354" spans="1:11" x14ac:dyDescent="0.25">
      <c r="A354" s="8"/>
      <c r="H354" s="7"/>
      <c r="J354" s="7"/>
      <c r="K354" s="8"/>
    </row>
    <row r="355" spans="1:11" x14ac:dyDescent="0.25">
      <c r="A355" s="8"/>
      <c r="B355" s="12"/>
      <c r="H355" s="7"/>
      <c r="J355" s="7"/>
      <c r="K355" s="8"/>
    </row>
    <row r="356" spans="1:11" x14ac:dyDescent="0.25">
      <c r="A356" s="8"/>
      <c r="H356" s="7"/>
      <c r="J356" s="7"/>
      <c r="K356" s="8"/>
    </row>
    <row r="357" spans="1:11" x14ac:dyDescent="0.25">
      <c r="A357" s="8"/>
      <c r="H357" s="7"/>
      <c r="J357" s="7"/>
      <c r="K357" s="8"/>
    </row>
    <row r="358" spans="1:11" x14ac:dyDescent="0.25">
      <c r="A358" s="8"/>
      <c r="H358" s="7"/>
      <c r="J358" s="7"/>
      <c r="K358" s="8"/>
    </row>
    <row r="359" spans="1:11" x14ac:dyDescent="0.25">
      <c r="A359" s="8"/>
      <c r="H359" s="7"/>
      <c r="J359" s="7"/>
      <c r="K359" s="8"/>
    </row>
    <row r="360" spans="1:11" x14ac:dyDescent="0.25">
      <c r="A360" s="8"/>
      <c r="H360" s="7"/>
      <c r="J360" s="7"/>
      <c r="K360" s="8"/>
    </row>
    <row r="361" spans="1:11" x14ac:dyDescent="0.25">
      <c r="A361" s="8"/>
      <c r="H361" s="7"/>
      <c r="J361" s="7"/>
      <c r="K361" s="8"/>
    </row>
    <row r="362" spans="1:11" x14ac:dyDescent="0.25">
      <c r="A362" s="8"/>
      <c r="H362" s="7"/>
      <c r="J362" s="7"/>
      <c r="K362" s="8"/>
    </row>
    <row r="363" spans="1:11" x14ac:dyDescent="0.25">
      <c r="A363" s="8"/>
      <c r="H363" s="7"/>
      <c r="J363" s="7"/>
      <c r="K363" s="8"/>
    </row>
    <row r="364" spans="1:11" x14ac:dyDescent="0.25">
      <c r="A364" s="8"/>
      <c r="H364" s="7"/>
      <c r="J364" s="7"/>
      <c r="K364" s="8"/>
    </row>
    <row r="365" spans="1:11" x14ac:dyDescent="0.25">
      <c r="A365" s="8"/>
      <c r="H365" s="7"/>
      <c r="J365" s="7"/>
      <c r="K365" s="8"/>
    </row>
    <row r="366" spans="1:11" x14ac:dyDescent="0.25">
      <c r="A366" s="8"/>
      <c r="H366" s="7"/>
      <c r="J366" s="7"/>
      <c r="K366" s="8"/>
    </row>
    <row r="367" spans="1:11" x14ac:dyDescent="0.25">
      <c r="A367" s="8"/>
      <c r="H367" s="7"/>
      <c r="J367" s="7"/>
      <c r="K367" s="8"/>
    </row>
    <row r="368" spans="1:11" x14ac:dyDescent="0.25">
      <c r="A368" s="8"/>
      <c r="H368" s="7"/>
      <c r="J368" s="7"/>
      <c r="K368" s="8"/>
    </row>
    <row r="369" spans="1:11" x14ac:dyDescent="0.25">
      <c r="A369" s="8"/>
      <c r="H369" s="7"/>
      <c r="J369" s="7"/>
      <c r="K369" s="8"/>
    </row>
    <row r="370" spans="1:11" x14ac:dyDescent="0.25">
      <c r="A370" s="8"/>
      <c r="H370" s="7"/>
      <c r="J370" s="7"/>
      <c r="K370" s="8"/>
    </row>
    <row r="371" spans="1:11" x14ac:dyDescent="0.25">
      <c r="A371" s="8"/>
      <c r="H371" s="7"/>
      <c r="J371" s="7"/>
      <c r="K371" s="8"/>
    </row>
    <row r="372" spans="1:11" x14ac:dyDescent="0.25">
      <c r="A372" s="8"/>
      <c r="H372" s="7"/>
      <c r="J372" s="7"/>
      <c r="K372" s="8"/>
    </row>
    <row r="373" spans="1:11" x14ac:dyDescent="0.25">
      <c r="A373" s="8"/>
      <c r="H373" s="7"/>
      <c r="J373" s="7"/>
      <c r="K373" s="8"/>
    </row>
    <row r="374" spans="1:11" x14ac:dyDescent="0.25">
      <c r="A374" s="8"/>
      <c r="H374" s="7"/>
      <c r="J374" s="7"/>
      <c r="K374" s="8"/>
    </row>
    <row r="375" spans="1:11" x14ac:dyDescent="0.25">
      <c r="A375" s="8"/>
      <c r="H375" s="7"/>
      <c r="J375" s="7"/>
      <c r="K375" s="8"/>
    </row>
    <row r="376" spans="1:11" x14ac:dyDescent="0.25">
      <c r="A376" s="8"/>
      <c r="H376" s="7"/>
      <c r="J376" s="7"/>
      <c r="K376" s="8"/>
    </row>
    <row r="377" spans="1:11" x14ac:dyDescent="0.25">
      <c r="A377" s="8"/>
      <c r="H377" s="7"/>
      <c r="J377" s="7"/>
      <c r="K377" s="8"/>
    </row>
    <row r="378" spans="1:11" x14ac:dyDescent="0.25">
      <c r="A378" s="8"/>
      <c r="H378" s="7"/>
      <c r="J378" s="7"/>
      <c r="K378" s="8"/>
    </row>
    <row r="379" spans="1:11" x14ac:dyDescent="0.25">
      <c r="A379" s="8"/>
      <c r="H379" s="7"/>
      <c r="J379" s="7"/>
      <c r="K379" s="8"/>
    </row>
    <row r="380" spans="1:11" x14ac:dyDescent="0.25">
      <c r="A380" s="8"/>
      <c r="H380" s="7"/>
      <c r="J380" s="7"/>
      <c r="K380" s="8"/>
    </row>
    <row r="381" spans="1:11" x14ac:dyDescent="0.25">
      <c r="A381" s="8"/>
      <c r="H381" s="7"/>
      <c r="J381" s="7"/>
      <c r="K381" s="8"/>
    </row>
    <row r="382" spans="1:11" x14ac:dyDescent="0.25">
      <c r="A382" s="8"/>
      <c r="H382" s="7"/>
      <c r="J382" s="7"/>
      <c r="K382" s="8"/>
    </row>
    <row r="383" spans="1:11" x14ac:dyDescent="0.25">
      <c r="A383" s="8"/>
      <c r="H383" s="7"/>
      <c r="J383" s="7"/>
      <c r="K383" s="8"/>
    </row>
    <row r="384" spans="1:11" x14ac:dyDescent="0.25">
      <c r="A384" s="8"/>
      <c r="H384" s="7"/>
      <c r="J384" s="7"/>
      <c r="K384" s="8"/>
    </row>
    <row r="385" spans="1:11" x14ac:dyDescent="0.25">
      <c r="A385" s="8"/>
      <c r="H385" s="7"/>
      <c r="J385" s="7"/>
      <c r="K385" s="8"/>
    </row>
    <row r="386" spans="1:11" x14ac:dyDescent="0.25">
      <c r="A386" s="8"/>
      <c r="H386" s="7"/>
      <c r="J386" s="7"/>
      <c r="K386" s="8"/>
    </row>
    <row r="387" spans="1:11" x14ac:dyDescent="0.25">
      <c r="A387" s="8"/>
      <c r="H387" s="7"/>
      <c r="J387" s="7"/>
      <c r="K387" s="8"/>
    </row>
    <row r="388" spans="1:11" x14ac:dyDescent="0.25">
      <c r="A388" s="8"/>
      <c r="H388" s="7"/>
      <c r="J388" s="7"/>
      <c r="K388" s="8"/>
    </row>
    <row r="389" spans="1:11" x14ac:dyDescent="0.25">
      <c r="A389" s="8"/>
      <c r="H389" s="7"/>
      <c r="J389" s="7"/>
      <c r="K389" s="8"/>
    </row>
    <row r="390" spans="1:11" x14ac:dyDescent="0.25">
      <c r="A390" s="8"/>
      <c r="H390" s="7"/>
      <c r="J390" s="7"/>
      <c r="K390" s="8"/>
    </row>
    <row r="391" spans="1:11" x14ac:dyDescent="0.25">
      <c r="A391" s="8"/>
      <c r="H391" s="7"/>
      <c r="J391" s="7"/>
      <c r="K391" s="8"/>
    </row>
    <row r="392" spans="1:11" x14ac:dyDescent="0.25">
      <c r="A392" s="8"/>
      <c r="H392" s="7"/>
      <c r="J392" s="7"/>
      <c r="K392" s="8"/>
    </row>
    <row r="393" spans="1:11" x14ac:dyDescent="0.25">
      <c r="A393" s="8"/>
      <c r="H393" s="7"/>
      <c r="J393" s="7"/>
      <c r="K393" s="8"/>
    </row>
    <row r="394" spans="1:11" x14ac:dyDescent="0.25">
      <c r="A394" s="8"/>
      <c r="H394" s="7"/>
      <c r="J394" s="7"/>
      <c r="K394" s="8"/>
    </row>
    <row r="395" spans="1:11" x14ac:dyDescent="0.25">
      <c r="A395" s="8"/>
      <c r="H395" s="7"/>
      <c r="J395" s="7"/>
      <c r="K395" s="8"/>
    </row>
    <row r="396" spans="1:11" x14ac:dyDescent="0.25">
      <c r="A396" s="8"/>
      <c r="H396" s="7"/>
      <c r="J396" s="7"/>
      <c r="K396" s="8"/>
    </row>
    <row r="397" spans="1:11" x14ac:dyDescent="0.25">
      <c r="A397" s="8"/>
      <c r="H397" s="7"/>
      <c r="J397" s="7"/>
      <c r="K397" s="8"/>
    </row>
    <row r="398" spans="1:11" x14ac:dyDescent="0.25">
      <c r="A398" s="8"/>
      <c r="H398" s="7"/>
      <c r="J398" s="7"/>
      <c r="K398" s="8"/>
    </row>
    <row r="399" spans="1:11" x14ac:dyDescent="0.25">
      <c r="A399" s="8"/>
      <c r="H399" s="7"/>
      <c r="J399" s="7"/>
      <c r="K399" s="8"/>
    </row>
    <row r="400" spans="1:11" x14ac:dyDescent="0.25">
      <c r="A400" s="8"/>
      <c r="H400" s="7"/>
      <c r="J400" s="7"/>
      <c r="K400" s="8"/>
    </row>
    <row r="401" spans="1:11" x14ac:dyDescent="0.25">
      <c r="A401" s="8"/>
      <c r="H401" s="7"/>
      <c r="J401" s="7"/>
      <c r="K401" s="8"/>
    </row>
    <row r="402" spans="1:11" x14ac:dyDescent="0.25">
      <c r="A402" s="8"/>
      <c r="H402" s="7"/>
      <c r="J402" s="7"/>
      <c r="K402" s="8"/>
    </row>
    <row r="403" spans="1:11" x14ac:dyDescent="0.25">
      <c r="A403" s="8"/>
      <c r="H403" s="7"/>
      <c r="J403" s="7"/>
      <c r="K403" s="8"/>
    </row>
    <row r="404" spans="1:11" x14ac:dyDescent="0.25">
      <c r="A404" s="8"/>
      <c r="H404" s="7"/>
      <c r="J404" s="7"/>
      <c r="K404" s="8"/>
    </row>
    <row r="405" spans="1:11" x14ac:dyDescent="0.25">
      <c r="A405" s="8"/>
      <c r="H405" s="7"/>
      <c r="J405" s="7"/>
      <c r="K405" s="8"/>
    </row>
    <row r="406" spans="1:11" x14ac:dyDescent="0.25">
      <c r="A406" s="8"/>
      <c r="H406" s="7"/>
      <c r="J406" s="7"/>
      <c r="K406" s="8"/>
    </row>
    <row r="407" spans="1:11" x14ac:dyDescent="0.25">
      <c r="A407" s="8"/>
      <c r="H407" s="7"/>
      <c r="J407" s="7"/>
      <c r="K407" s="8"/>
    </row>
    <row r="408" spans="1:11" x14ac:dyDescent="0.25">
      <c r="A408" s="8"/>
      <c r="H408" s="7"/>
      <c r="J408" s="7"/>
      <c r="K408" s="8"/>
    </row>
    <row r="409" spans="1:11" x14ac:dyDescent="0.25">
      <c r="A409" s="8"/>
      <c r="H409" s="7"/>
      <c r="J409" s="7"/>
      <c r="K409" s="8"/>
    </row>
    <row r="410" spans="1:11" x14ac:dyDescent="0.25">
      <c r="A410" s="8"/>
      <c r="H410" s="7"/>
      <c r="J410" s="7"/>
      <c r="K410" s="8"/>
    </row>
    <row r="411" spans="1:11" x14ac:dyDescent="0.25">
      <c r="A411" s="8"/>
      <c r="H411" s="7"/>
      <c r="J411" s="7"/>
      <c r="K411" s="8"/>
    </row>
    <row r="412" spans="1:11" x14ac:dyDescent="0.25">
      <c r="A412" s="8"/>
      <c r="H412" s="7"/>
      <c r="J412" s="7"/>
      <c r="K412" s="8"/>
    </row>
    <row r="413" spans="1:11" x14ac:dyDescent="0.25">
      <c r="A413" s="8"/>
      <c r="H413" s="7"/>
      <c r="J413" s="7"/>
      <c r="K413" s="8"/>
    </row>
    <row r="414" spans="1:11" x14ac:dyDescent="0.25">
      <c r="A414" s="8"/>
      <c r="H414" s="7"/>
      <c r="J414" s="7"/>
      <c r="K414" s="8"/>
    </row>
    <row r="415" spans="1:11" x14ac:dyDescent="0.25">
      <c r="A415" s="8"/>
      <c r="H415" s="7"/>
      <c r="J415" s="7"/>
      <c r="K415" s="8"/>
    </row>
    <row r="416" spans="1:11" x14ac:dyDescent="0.25">
      <c r="A416" s="8"/>
      <c r="H416" s="7"/>
      <c r="J416" s="7"/>
      <c r="K416" s="8"/>
    </row>
    <row r="417" spans="1:11" x14ac:dyDescent="0.25">
      <c r="A417" s="8"/>
      <c r="H417" s="7"/>
      <c r="J417" s="7"/>
      <c r="K417" s="8"/>
    </row>
    <row r="418" spans="1:11" x14ac:dyDescent="0.25">
      <c r="A418" s="8"/>
      <c r="H418" s="7"/>
      <c r="J418" s="7"/>
      <c r="K418" s="8"/>
    </row>
    <row r="419" spans="1:11" x14ac:dyDescent="0.25">
      <c r="A419" s="8"/>
      <c r="H419" s="7"/>
      <c r="J419" s="7"/>
      <c r="K419" s="8"/>
    </row>
    <row r="420" spans="1:11" x14ac:dyDescent="0.25">
      <c r="A420" s="8"/>
      <c r="H420" s="7"/>
      <c r="J420" s="7"/>
      <c r="K420" s="8"/>
    </row>
    <row r="421" spans="1:11" x14ac:dyDescent="0.25">
      <c r="A421" s="8"/>
      <c r="H421" s="7"/>
      <c r="J421" s="7"/>
      <c r="K421" s="8"/>
    </row>
    <row r="422" spans="1:11" x14ac:dyDescent="0.25">
      <c r="A422" s="8"/>
      <c r="H422" s="7"/>
      <c r="J422" s="7"/>
      <c r="K422" s="8"/>
    </row>
    <row r="423" spans="1:11" x14ac:dyDescent="0.25">
      <c r="A423" s="8"/>
      <c r="H423" s="7"/>
      <c r="J423" s="7"/>
      <c r="K423" s="8"/>
    </row>
    <row r="424" spans="1:11" x14ac:dyDescent="0.25">
      <c r="A424" s="8"/>
      <c r="H424" s="7"/>
      <c r="J424" s="7"/>
      <c r="K424" s="8"/>
    </row>
    <row r="425" spans="1:11" x14ac:dyDescent="0.25">
      <c r="A425" s="8"/>
      <c r="H425" s="7"/>
      <c r="J425" s="7"/>
      <c r="K425" s="8"/>
    </row>
    <row r="426" spans="1:11" x14ac:dyDescent="0.25">
      <c r="A426" s="8"/>
      <c r="H426" s="7"/>
      <c r="J426" s="7"/>
      <c r="K426" s="8"/>
    </row>
    <row r="427" spans="1:11" x14ac:dyDescent="0.25">
      <c r="A427" s="8"/>
      <c r="H427" s="7"/>
      <c r="J427" s="7"/>
      <c r="K427" s="8"/>
    </row>
    <row r="428" spans="1:11" x14ac:dyDescent="0.25">
      <c r="A428" s="8"/>
      <c r="H428" s="7"/>
      <c r="J428" s="7"/>
      <c r="K428" s="8"/>
    </row>
    <row r="429" spans="1:11" x14ac:dyDescent="0.25">
      <c r="A429" s="8"/>
      <c r="H429" s="7"/>
      <c r="J429" s="7"/>
      <c r="K429" s="8"/>
    </row>
    <row r="430" spans="1:11" x14ac:dyDescent="0.25">
      <c r="A430" s="8"/>
      <c r="H430" s="7"/>
      <c r="J430" s="7"/>
      <c r="K430" s="8"/>
    </row>
    <row r="431" spans="1:11" x14ac:dyDescent="0.25">
      <c r="A431" s="8"/>
      <c r="H431" s="7"/>
      <c r="J431" s="7"/>
      <c r="K431" s="8"/>
    </row>
    <row r="432" spans="1:11" x14ac:dyDescent="0.25">
      <c r="A432" s="8"/>
      <c r="H432" s="7"/>
      <c r="J432" s="7"/>
      <c r="K432" s="8"/>
    </row>
    <row r="433" spans="1:11" x14ac:dyDescent="0.25">
      <c r="A433" s="8"/>
      <c r="H433" s="7"/>
      <c r="J433" s="7"/>
      <c r="K433" s="8"/>
    </row>
    <row r="434" spans="1:11" x14ac:dyDescent="0.25">
      <c r="A434" s="8"/>
      <c r="H434" s="7"/>
      <c r="J434" s="7"/>
      <c r="K434" s="8"/>
    </row>
    <row r="435" spans="1:11" x14ac:dyDescent="0.25">
      <c r="A435" s="8"/>
      <c r="H435" s="7"/>
      <c r="J435" s="7"/>
      <c r="K435" s="8"/>
    </row>
    <row r="436" spans="1:11" x14ac:dyDescent="0.25">
      <c r="A436" s="8"/>
      <c r="H436" s="7"/>
      <c r="J436" s="7"/>
      <c r="K436" s="8"/>
    </row>
    <row r="437" spans="1:11" x14ac:dyDescent="0.25">
      <c r="A437" s="8"/>
      <c r="H437" s="7"/>
      <c r="J437" s="7"/>
      <c r="K437" s="8"/>
    </row>
    <row r="438" spans="1:11" x14ac:dyDescent="0.25">
      <c r="A438" s="8"/>
      <c r="H438" s="7"/>
      <c r="J438" s="7"/>
      <c r="K438" s="8"/>
    </row>
    <row r="439" spans="1:11" x14ac:dyDescent="0.25">
      <c r="A439" s="8"/>
      <c r="H439" s="7"/>
      <c r="J439" s="7"/>
      <c r="K439" s="8"/>
    </row>
    <row r="440" spans="1:11" x14ac:dyDescent="0.25">
      <c r="A440" s="8"/>
      <c r="H440" s="7"/>
      <c r="J440" s="7"/>
      <c r="K440" s="8"/>
    </row>
    <row r="441" spans="1:11" x14ac:dyDescent="0.25">
      <c r="A441" s="8"/>
      <c r="H441" s="7"/>
      <c r="J441" s="7"/>
      <c r="K441" s="8"/>
    </row>
    <row r="442" spans="1:11" x14ac:dyDescent="0.25">
      <c r="A442" s="8"/>
      <c r="H442" s="7"/>
      <c r="J442" s="7"/>
      <c r="K442" s="8"/>
    </row>
    <row r="443" spans="1:11" x14ac:dyDescent="0.25">
      <c r="A443" s="8"/>
      <c r="H443" s="7"/>
      <c r="J443" s="7"/>
      <c r="K443" s="8"/>
    </row>
    <row r="444" spans="1:11" x14ac:dyDescent="0.25">
      <c r="A444" s="8"/>
      <c r="H444" s="7"/>
      <c r="J444" s="7"/>
      <c r="K444" s="8"/>
    </row>
    <row r="445" spans="1:11" x14ac:dyDescent="0.25">
      <c r="A445" s="8"/>
      <c r="H445" s="7"/>
      <c r="J445" s="7"/>
      <c r="K445" s="8"/>
    </row>
    <row r="446" spans="1:11" x14ac:dyDescent="0.25">
      <c r="A446" s="8"/>
      <c r="H446" s="7"/>
      <c r="J446" s="7"/>
      <c r="K446" s="8"/>
    </row>
    <row r="447" spans="1:11" x14ac:dyDescent="0.25">
      <c r="A447" s="8"/>
      <c r="H447" s="7"/>
      <c r="J447" s="7"/>
      <c r="K447" s="8"/>
    </row>
    <row r="448" spans="1:11" x14ac:dyDescent="0.25">
      <c r="A448" s="8"/>
      <c r="H448" s="7"/>
      <c r="J448" s="7"/>
      <c r="K448" s="8"/>
    </row>
    <row r="449" spans="1:11" x14ac:dyDescent="0.25">
      <c r="A449" s="8"/>
      <c r="H449" s="7"/>
      <c r="J449" s="7"/>
      <c r="K449" s="8"/>
    </row>
    <row r="450" spans="1:11" x14ac:dyDescent="0.25">
      <c r="A450" s="8"/>
      <c r="H450" s="7"/>
      <c r="J450" s="7"/>
      <c r="K450" s="8"/>
    </row>
    <row r="451" spans="1:11" x14ac:dyDescent="0.25">
      <c r="A451" s="8"/>
      <c r="H451" s="7"/>
      <c r="J451" s="7"/>
      <c r="K451" s="8"/>
    </row>
    <row r="452" spans="1:11" x14ac:dyDescent="0.25">
      <c r="A452" s="8"/>
      <c r="H452" s="7"/>
      <c r="J452" s="7"/>
      <c r="K452" s="8"/>
    </row>
    <row r="453" spans="1:11" x14ac:dyDescent="0.25">
      <c r="A453" s="8"/>
      <c r="H453" s="7"/>
      <c r="J453" s="7"/>
      <c r="K453" s="8"/>
    </row>
    <row r="454" spans="1:11" x14ac:dyDescent="0.25">
      <c r="A454" s="8"/>
      <c r="H454" s="7"/>
      <c r="J454" s="7"/>
      <c r="K454" s="8"/>
    </row>
    <row r="455" spans="1:11" x14ac:dyDescent="0.25">
      <c r="A455" s="8"/>
      <c r="H455" s="7"/>
      <c r="J455" s="7"/>
      <c r="K455" s="8"/>
    </row>
    <row r="456" spans="1:11" x14ac:dyDescent="0.25">
      <c r="A456" s="8"/>
      <c r="H456" s="7"/>
      <c r="J456" s="7"/>
      <c r="K456" s="8"/>
    </row>
    <row r="457" spans="1:11" x14ac:dyDescent="0.25">
      <c r="A457" s="8"/>
      <c r="H457" s="7"/>
      <c r="J457" s="7"/>
      <c r="K457" s="8"/>
    </row>
    <row r="458" spans="1:11" x14ac:dyDescent="0.25">
      <c r="A458" s="8"/>
      <c r="H458" s="7"/>
      <c r="J458" s="7"/>
      <c r="K458" s="8"/>
    </row>
    <row r="459" spans="1:11" x14ac:dyDescent="0.25">
      <c r="A459" s="8"/>
      <c r="H459" s="7"/>
      <c r="J459" s="7"/>
      <c r="K459" s="8"/>
    </row>
    <row r="460" spans="1:11" x14ac:dyDescent="0.25">
      <c r="A460" s="8"/>
      <c r="H460" s="7"/>
      <c r="J460" s="7"/>
      <c r="K460" s="8"/>
    </row>
    <row r="461" spans="1:11" x14ac:dyDescent="0.25">
      <c r="A461" s="8"/>
      <c r="H461" s="7"/>
      <c r="J461" s="7"/>
      <c r="K461" s="8"/>
    </row>
    <row r="462" spans="1:11" x14ac:dyDescent="0.25">
      <c r="A462" s="8"/>
      <c r="H462" s="7"/>
      <c r="J462" s="7"/>
      <c r="K462" s="8"/>
    </row>
    <row r="463" spans="1:11" x14ac:dyDescent="0.25">
      <c r="A463" s="8"/>
      <c r="H463" s="7"/>
      <c r="J463" s="7"/>
      <c r="K463" s="8"/>
    </row>
    <row r="464" spans="1:11" x14ac:dyDescent="0.25">
      <c r="A464" s="8"/>
      <c r="H464" s="7"/>
      <c r="J464" s="7"/>
      <c r="K464" s="8"/>
    </row>
    <row r="465" spans="1:11" x14ac:dyDescent="0.25">
      <c r="A465" s="8"/>
      <c r="H465" s="7"/>
      <c r="J465" s="7"/>
      <c r="K465" s="8"/>
    </row>
    <row r="466" spans="1:11" x14ac:dyDescent="0.25">
      <c r="A466" s="8"/>
      <c r="H466" s="7"/>
      <c r="J466" s="7"/>
      <c r="K466" s="8"/>
    </row>
    <row r="467" spans="1:11" x14ac:dyDescent="0.25">
      <c r="A467" s="8"/>
      <c r="H467" s="7"/>
      <c r="J467" s="7"/>
      <c r="K467" s="8"/>
    </row>
    <row r="468" spans="1:11" x14ac:dyDescent="0.25">
      <c r="A468" s="8"/>
      <c r="H468" s="7"/>
      <c r="J468" s="7"/>
      <c r="K468" s="8"/>
    </row>
    <row r="469" spans="1:11" x14ac:dyDescent="0.25">
      <c r="A469" s="8"/>
      <c r="H469" s="7"/>
      <c r="J469" s="7"/>
      <c r="K469" s="8"/>
    </row>
    <row r="470" spans="1:11" x14ac:dyDescent="0.25">
      <c r="A470" s="8"/>
      <c r="H470" s="7"/>
      <c r="J470" s="7"/>
      <c r="K470" s="8"/>
    </row>
    <row r="471" spans="1:11" x14ac:dyDescent="0.25">
      <c r="A471" s="8"/>
      <c r="H471" s="7"/>
      <c r="J471" s="7"/>
      <c r="K471" s="8"/>
    </row>
    <row r="472" spans="1:11" x14ac:dyDescent="0.25">
      <c r="A472" s="8"/>
      <c r="H472" s="7"/>
      <c r="J472" s="7"/>
      <c r="K472" s="8"/>
    </row>
    <row r="473" spans="1:11" x14ac:dyDescent="0.25">
      <c r="A473" s="8"/>
      <c r="H473" s="7"/>
      <c r="J473" s="7"/>
      <c r="K473" s="8"/>
    </row>
    <row r="474" spans="1:11" x14ac:dyDescent="0.25">
      <c r="A474" s="8"/>
      <c r="H474" s="7"/>
      <c r="J474" s="7"/>
      <c r="K474" s="8"/>
    </row>
    <row r="475" spans="1:11" x14ac:dyDescent="0.25">
      <c r="A475" s="8"/>
      <c r="H475" s="7"/>
      <c r="J475" s="7"/>
      <c r="K475" s="8"/>
    </row>
    <row r="476" spans="1:11" x14ac:dyDescent="0.25">
      <c r="A476" s="8"/>
      <c r="H476" s="7"/>
      <c r="J476" s="7"/>
      <c r="K476" s="8"/>
    </row>
    <row r="477" spans="1:11" x14ac:dyDescent="0.25">
      <c r="A477" s="8"/>
      <c r="H477" s="7"/>
      <c r="J477" s="7"/>
      <c r="K477" s="8"/>
    </row>
    <row r="478" spans="1:11" x14ac:dyDescent="0.25">
      <c r="A478" s="8"/>
      <c r="H478" s="7"/>
      <c r="J478" s="7"/>
      <c r="K478" s="8"/>
    </row>
    <row r="479" spans="1:11" x14ac:dyDescent="0.25">
      <c r="A479" s="8"/>
      <c r="H479" s="7"/>
      <c r="J479" s="7"/>
      <c r="K479" s="8"/>
    </row>
    <row r="480" spans="1:11" x14ac:dyDescent="0.25">
      <c r="A480" s="8"/>
      <c r="H480" s="7"/>
      <c r="J480" s="7"/>
      <c r="K480" s="8"/>
    </row>
    <row r="481" spans="1:11" x14ac:dyDescent="0.25">
      <c r="A481" s="8"/>
      <c r="H481" s="7"/>
      <c r="J481" s="7"/>
      <c r="K481" s="8"/>
    </row>
    <row r="482" spans="1:11" x14ac:dyDescent="0.25">
      <c r="A482" s="8"/>
      <c r="H482" s="7"/>
      <c r="J482" s="7"/>
      <c r="K482" s="8"/>
    </row>
    <row r="483" spans="1:11" x14ac:dyDescent="0.25">
      <c r="A483" s="8"/>
      <c r="H483" s="7"/>
      <c r="J483" s="7"/>
      <c r="K483" s="8"/>
    </row>
    <row r="484" spans="1:11" x14ac:dyDescent="0.25">
      <c r="A484" s="8"/>
      <c r="H484" s="7"/>
      <c r="J484" s="7"/>
      <c r="K484" s="8"/>
    </row>
    <row r="485" spans="1:11" x14ac:dyDescent="0.25">
      <c r="A485" s="8"/>
      <c r="H485" s="7"/>
      <c r="J485" s="7"/>
      <c r="K485" s="8"/>
    </row>
    <row r="486" spans="1:11" x14ac:dyDescent="0.25">
      <c r="A486" s="8"/>
      <c r="H486" s="7"/>
      <c r="J486" s="7"/>
      <c r="K486" s="8"/>
    </row>
    <row r="487" spans="1:11" x14ac:dyDescent="0.25">
      <c r="A487" s="8"/>
      <c r="H487" s="7"/>
      <c r="J487" s="7"/>
      <c r="K487" s="8"/>
    </row>
    <row r="488" spans="1:11" x14ac:dyDescent="0.25">
      <c r="A488" s="8"/>
      <c r="H488" s="7"/>
      <c r="J488" s="7"/>
      <c r="K488" s="8"/>
    </row>
    <row r="489" spans="1:11" x14ac:dyDescent="0.25">
      <c r="A489" s="8"/>
      <c r="H489" s="7"/>
      <c r="J489" s="7"/>
      <c r="K489" s="8"/>
    </row>
    <row r="490" spans="1:11" x14ac:dyDescent="0.25">
      <c r="A490" s="8"/>
      <c r="H490" s="7"/>
      <c r="J490" s="7"/>
      <c r="K490" s="8"/>
    </row>
    <row r="491" spans="1:11" x14ac:dyDescent="0.25">
      <c r="A491" s="8"/>
      <c r="H491" s="7"/>
      <c r="J491" s="7"/>
      <c r="K491" s="8"/>
    </row>
    <row r="492" spans="1:11" x14ac:dyDescent="0.25">
      <c r="A492" s="8"/>
      <c r="H492" s="7"/>
      <c r="J492" s="7"/>
      <c r="K492" s="8"/>
    </row>
    <row r="493" spans="1:11" x14ac:dyDescent="0.25">
      <c r="A493" s="8"/>
      <c r="H493" s="7"/>
      <c r="J493" s="7"/>
      <c r="K493" s="8"/>
    </row>
    <row r="494" spans="1:11" x14ac:dyDescent="0.25">
      <c r="A494" s="8"/>
      <c r="H494" s="7"/>
      <c r="J494" s="7"/>
      <c r="K494" s="8"/>
    </row>
    <row r="495" spans="1:11" x14ac:dyDescent="0.25">
      <c r="A495" s="8"/>
      <c r="H495" s="7"/>
      <c r="J495" s="7"/>
      <c r="K495" s="8"/>
    </row>
    <row r="496" spans="1:11" x14ac:dyDescent="0.25">
      <c r="A496" s="8"/>
      <c r="H496" s="7"/>
      <c r="J496" s="7"/>
      <c r="K496" s="8"/>
    </row>
    <row r="497" spans="1:11" x14ac:dyDescent="0.25">
      <c r="A497" s="8"/>
      <c r="H497" s="7"/>
      <c r="J497" s="7"/>
      <c r="K497" s="8"/>
    </row>
    <row r="498" spans="1:11" x14ac:dyDescent="0.25">
      <c r="A498" s="8"/>
      <c r="H498" s="7"/>
      <c r="J498" s="7"/>
      <c r="K498" s="8"/>
    </row>
    <row r="499" spans="1:11" x14ac:dyDescent="0.25">
      <c r="A499" s="8"/>
      <c r="H499" s="7"/>
      <c r="J499" s="7"/>
      <c r="K499" s="8"/>
    </row>
    <row r="500" spans="1:11" x14ac:dyDescent="0.25">
      <c r="A500" s="8"/>
      <c r="H500" s="7"/>
      <c r="J500" s="7"/>
      <c r="K500" s="8"/>
    </row>
    <row r="501" spans="1:11" x14ac:dyDescent="0.25">
      <c r="A501" s="8"/>
      <c r="H501" s="7"/>
      <c r="J501" s="7"/>
      <c r="K501" s="8"/>
    </row>
    <row r="502" spans="1:11" x14ac:dyDescent="0.25">
      <c r="A502" s="8"/>
      <c r="H502" s="7"/>
      <c r="J502" s="7"/>
      <c r="K502" s="8"/>
    </row>
    <row r="503" spans="1:11" x14ac:dyDescent="0.25">
      <c r="A503" s="8"/>
      <c r="H503" s="7"/>
      <c r="J503" s="7"/>
      <c r="K503" s="8"/>
    </row>
    <row r="504" spans="1:11" x14ac:dyDescent="0.25">
      <c r="A504" s="8"/>
      <c r="H504" s="7"/>
      <c r="J504" s="7"/>
      <c r="K504" s="8"/>
    </row>
    <row r="505" spans="1:11" x14ac:dyDescent="0.25">
      <c r="A505" s="8"/>
      <c r="H505" s="7"/>
      <c r="J505" s="7"/>
      <c r="K505" s="8"/>
    </row>
    <row r="506" spans="1:11" x14ac:dyDescent="0.25">
      <c r="A506" s="8"/>
      <c r="H506" s="7"/>
      <c r="J506" s="7"/>
      <c r="K506" s="8"/>
    </row>
    <row r="507" spans="1:11" x14ac:dyDescent="0.25">
      <c r="A507" s="8"/>
      <c r="H507" s="7"/>
      <c r="J507" s="7"/>
      <c r="K507" s="8"/>
    </row>
    <row r="508" spans="1:11" x14ac:dyDescent="0.25">
      <c r="A508" s="8"/>
      <c r="H508" s="7"/>
      <c r="J508" s="7"/>
      <c r="K508" s="8"/>
    </row>
    <row r="509" spans="1:11" x14ac:dyDescent="0.25">
      <c r="A509" s="8"/>
      <c r="H509" s="7"/>
      <c r="J509" s="7"/>
      <c r="K509" s="8"/>
    </row>
    <row r="510" spans="1:11" x14ac:dyDescent="0.25">
      <c r="A510" s="8"/>
      <c r="H510" s="7"/>
      <c r="J510" s="7"/>
      <c r="K510" s="8"/>
    </row>
    <row r="511" spans="1:11" x14ac:dyDescent="0.25">
      <c r="A511" s="8"/>
      <c r="H511" s="7"/>
      <c r="J511" s="7"/>
      <c r="K511" s="8"/>
    </row>
    <row r="512" spans="1:11" x14ac:dyDescent="0.25">
      <c r="A512" s="8"/>
      <c r="H512" s="7"/>
      <c r="J512" s="7"/>
      <c r="K512" s="8"/>
    </row>
    <row r="513" spans="1:11" x14ac:dyDescent="0.25">
      <c r="A513" s="8"/>
      <c r="H513" s="7"/>
      <c r="J513" s="7"/>
      <c r="K513" s="8"/>
    </row>
    <row r="514" spans="1:11" x14ac:dyDescent="0.25">
      <c r="A514" s="8"/>
      <c r="H514" s="7"/>
      <c r="J514" s="7"/>
      <c r="K514" s="8"/>
    </row>
    <row r="515" spans="1:11" x14ac:dyDescent="0.25">
      <c r="A515" s="8"/>
      <c r="H515" s="7"/>
      <c r="J515" s="7"/>
      <c r="K515" s="8"/>
    </row>
    <row r="516" spans="1:11" x14ac:dyDescent="0.25">
      <c r="A516" s="8"/>
      <c r="H516" s="7"/>
      <c r="J516" s="7"/>
      <c r="K516" s="8"/>
    </row>
    <row r="517" spans="1:11" x14ac:dyDescent="0.25">
      <c r="A517" s="8"/>
      <c r="H517" s="7"/>
      <c r="J517" s="7"/>
      <c r="K517" s="8"/>
    </row>
    <row r="518" spans="1:11" x14ac:dyDescent="0.25">
      <c r="A518" s="8"/>
      <c r="H518" s="7"/>
      <c r="J518" s="7"/>
      <c r="K518" s="8"/>
    </row>
    <row r="519" spans="1:11" x14ac:dyDescent="0.25">
      <c r="A519" s="8"/>
      <c r="H519" s="7"/>
      <c r="J519" s="7"/>
      <c r="K519" s="8"/>
    </row>
    <row r="520" spans="1:11" x14ac:dyDescent="0.25">
      <c r="A520" s="8"/>
      <c r="H520" s="7"/>
      <c r="J520" s="7"/>
      <c r="K520" s="8"/>
    </row>
    <row r="521" spans="1:11" x14ac:dyDescent="0.25">
      <c r="A521" s="8"/>
      <c r="H521" s="7"/>
      <c r="J521" s="7"/>
      <c r="K521" s="8"/>
    </row>
    <row r="522" spans="1:11" x14ac:dyDescent="0.25">
      <c r="A522" s="8"/>
      <c r="H522" s="7"/>
      <c r="J522" s="7"/>
      <c r="K522" s="8"/>
    </row>
    <row r="523" spans="1:11" x14ac:dyDescent="0.25">
      <c r="A523" s="8"/>
      <c r="H523" s="7"/>
      <c r="J523" s="7"/>
      <c r="K523" s="8"/>
    </row>
    <row r="524" spans="1:11" x14ac:dyDescent="0.25">
      <c r="A524" s="8"/>
      <c r="H524" s="7"/>
      <c r="J524" s="7"/>
      <c r="K524" s="8"/>
    </row>
    <row r="525" spans="1:11" x14ac:dyDescent="0.25">
      <c r="A525" s="8"/>
      <c r="H525" s="7"/>
      <c r="J525" s="7"/>
      <c r="K525" s="8"/>
    </row>
    <row r="526" spans="1:11" x14ac:dyDescent="0.25">
      <c r="A526" s="8"/>
      <c r="H526" s="7"/>
      <c r="J526" s="7"/>
      <c r="K526" s="8"/>
    </row>
    <row r="527" spans="1:11" x14ac:dyDescent="0.25">
      <c r="A527" s="8"/>
      <c r="H527" s="7"/>
      <c r="J527" s="7"/>
      <c r="K527" s="8"/>
    </row>
    <row r="528" spans="1:11" x14ac:dyDescent="0.25">
      <c r="A528" s="8"/>
      <c r="H528" s="7"/>
      <c r="J528" s="7"/>
      <c r="K528" s="8"/>
    </row>
    <row r="529" spans="1:11" x14ac:dyDescent="0.25">
      <c r="A529" s="8"/>
      <c r="H529" s="7"/>
      <c r="J529" s="7"/>
      <c r="K529" s="8"/>
    </row>
    <row r="530" spans="1:11" x14ac:dyDescent="0.25">
      <c r="A530" s="8"/>
      <c r="H530" s="7"/>
      <c r="J530" s="7"/>
      <c r="K530" s="8"/>
    </row>
    <row r="531" spans="1:11" x14ac:dyDescent="0.25">
      <c r="A531" s="8"/>
      <c r="H531" s="7"/>
      <c r="J531" s="7"/>
      <c r="K531" s="8"/>
    </row>
    <row r="532" spans="1:11" x14ac:dyDescent="0.25">
      <c r="A532" s="8"/>
      <c r="H532" s="7"/>
      <c r="J532" s="7"/>
      <c r="K532" s="8"/>
    </row>
    <row r="533" spans="1:11" x14ac:dyDescent="0.25">
      <c r="A533" s="8"/>
      <c r="H533" s="7"/>
      <c r="J533" s="7"/>
      <c r="K533" s="8"/>
    </row>
    <row r="534" spans="1:11" x14ac:dyDescent="0.25">
      <c r="A534" s="8"/>
      <c r="H534" s="7"/>
      <c r="J534" s="7"/>
      <c r="K534" s="8"/>
    </row>
    <row r="535" spans="1:11" x14ac:dyDescent="0.25">
      <c r="A535" s="8"/>
      <c r="H535" s="7"/>
      <c r="J535" s="7"/>
      <c r="K535" s="8"/>
    </row>
    <row r="536" spans="1:11" x14ac:dyDescent="0.25">
      <c r="A536" s="8"/>
      <c r="H536" s="7"/>
      <c r="J536" s="7"/>
      <c r="K536" s="8"/>
    </row>
    <row r="537" spans="1:11" x14ac:dyDescent="0.25">
      <c r="A537" s="8"/>
      <c r="H537" s="7"/>
      <c r="J537" s="7"/>
      <c r="K537" s="8"/>
    </row>
    <row r="538" spans="1:11" x14ac:dyDescent="0.25">
      <c r="A538" s="8"/>
      <c r="H538" s="7"/>
      <c r="J538" s="7"/>
      <c r="K538" s="8"/>
    </row>
    <row r="539" spans="1:11" x14ac:dyDescent="0.25">
      <c r="A539" s="8"/>
      <c r="H539" s="7"/>
      <c r="J539" s="7"/>
      <c r="K539" s="8"/>
    </row>
    <row r="540" spans="1:11" x14ac:dyDescent="0.25">
      <c r="A540" s="8"/>
      <c r="H540" s="7"/>
      <c r="J540" s="7"/>
      <c r="K540" s="8"/>
    </row>
    <row r="541" spans="1:11" x14ac:dyDescent="0.25">
      <c r="A541" s="8"/>
      <c r="H541" s="7"/>
      <c r="J541" s="7"/>
      <c r="K541" s="8"/>
    </row>
    <row r="542" spans="1:11" x14ac:dyDescent="0.25">
      <c r="A542" s="8"/>
      <c r="H542" s="7"/>
      <c r="J542" s="7"/>
      <c r="K542" s="8"/>
    </row>
    <row r="543" spans="1:11" x14ac:dyDescent="0.25">
      <c r="A543" s="8"/>
      <c r="H543" s="7"/>
      <c r="J543" s="7"/>
      <c r="K543" s="8"/>
    </row>
    <row r="544" spans="1:11" x14ac:dyDescent="0.25">
      <c r="A544" s="8"/>
      <c r="H544" s="7"/>
      <c r="J544" s="7"/>
      <c r="K544" s="8"/>
    </row>
    <row r="545" spans="1:11" x14ac:dyDescent="0.25">
      <c r="A545" s="8"/>
      <c r="H545" s="7"/>
      <c r="J545" s="7"/>
      <c r="K545" s="8"/>
    </row>
    <row r="546" spans="1:11" x14ac:dyDescent="0.25">
      <c r="A546" s="8"/>
      <c r="H546" s="7"/>
      <c r="J546" s="7"/>
      <c r="K546" s="8"/>
    </row>
    <row r="547" spans="1:11" x14ac:dyDescent="0.25">
      <c r="A547" s="8"/>
      <c r="H547" s="7"/>
      <c r="J547" s="7"/>
      <c r="K547" s="8"/>
    </row>
    <row r="548" spans="1:11" x14ac:dyDescent="0.25">
      <c r="A548" s="8"/>
      <c r="H548" s="7"/>
      <c r="J548" s="7"/>
      <c r="K548" s="8"/>
    </row>
    <row r="549" spans="1:11" x14ac:dyDescent="0.25">
      <c r="A549" s="8"/>
      <c r="H549" s="7"/>
      <c r="J549" s="7"/>
      <c r="K549" s="8"/>
    </row>
    <row r="550" spans="1:11" x14ac:dyDescent="0.25">
      <c r="A550" s="8"/>
      <c r="H550" s="7"/>
      <c r="J550" s="7"/>
      <c r="K550" s="8"/>
    </row>
    <row r="551" spans="1:11" x14ac:dyDescent="0.25">
      <c r="A551" s="8"/>
      <c r="H551" s="7"/>
      <c r="J551" s="7"/>
      <c r="K551" s="8"/>
    </row>
    <row r="552" spans="1:11" x14ac:dyDescent="0.25">
      <c r="A552" s="8"/>
      <c r="H552" s="7"/>
      <c r="J552" s="7"/>
      <c r="K552" s="8"/>
    </row>
    <row r="553" spans="1:11" x14ac:dyDescent="0.25">
      <c r="A553" s="8"/>
      <c r="H553" s="7"/>
      <c r="J553" s="7"/>
      <c r="K553" s="8"/>
    </row>
    <row r="554" spans="1:11" x14ac:dyDescent="0.25">
      <c r="A554" s="8"/>
      <c r="H554" s="7"/>
      <c r="J554" s="7"/>
      <c r="K554" s="8"/>
    </row>
    <row r="555" spans="1:11" x14ac:dyDescent="0.25">
      <c r="A555" s="8"/>
      <c r="H555" s="7"/>
      <c r="J555" s="7"/>
      <c r="K555" s="8"/>
    </row>
    <row r="556" spans="1:11" x14ac:dyDescent="0.25">
      <c r="A556" s="8"/>
      <c r="H556" s="7"/>
      <c r="J556" s="7"/>
      <c r="K556" s="8"/>
    </row>
    <row r="557" spans="1:11" x14ac:dyDescent="0.25">
      <c r="A557" s="8"/>
      <c r="H557" s="7"/>
      <c r="J557" s="7"/>
      <c r="K557" s="8"/>
    </row>
    <row r="558" spans="1:11" x14ac:dyDescent="0.25">
      <c r="A558" s="8"/>
      <c r="H558" s="7"/>
      <c r="J558" s="7"/>
      <c r="K558" s="8"/>
    </row>
    <row r="559" spans="1:11" x14ac:dyDescent="0.25">
      <c r="A559" s="8"/>
      <c r="H559" s="7"/>
      <c r="J559" s="7"/>
      <c r="K559" s="8"/>
    </row>
    <row r="560" spans="1:11" x14ac:dyDescent="0.25">
      <c r="A560" s="8"/>
      <c r="H560" s="7"/>
      <c r="J560" s="7"/>
      <c r="K560" s="8"/>
    </row>
    <row r="561" spans="1:11" x14ac:dyDescent="0.25">
      <c r="A561" s="8"/>
      <c r="H561" s="7"/>
      <c r="J561" s="7"/>
      <c r="K561" s="8"/>
    </row>
    <row r="562" spans="1:11" x14ac:dyDescent="0.25">
      <c r="A562" s="8"/>
      <c r="H562" s="7"/>
      <c r="J562" s="7"/>
      <c r="K562" s="8"/>
    </row>
    <row r="563" spans="1:11" x14ac:dyDescent="0.25">
      <c r="A563" s="8"/>
      <c r="H563" s="7"/>
      <c r="J563" s="7"/>
      <c r="K563" s="8"/>
    </row>
    <row r="564" spans="1:11" x14ac:dyDescent="0.25">
      <c r="A564" s="8"/>
      <c r="H564" s="7"/>
      <c r="J564" s="7"/>
      <c r="K564" s="8"/>
    </row>
    <row r="565" spans="1:11" x14ac:dyDescent="0.25">
      <c r="A565" s="8"/>
      <c r="H565" s="7"/>
      <c r="J565" s="7"/>
      <c r="K565" s="8"/>
    </row>
    <row r="566" spans="1:11" x14ac:dyDescent="0.25">
      <c r="A566" s="8"/>
      <c r="H566" s="7"/>
      <c r="J566" s="7"/>
      <c r="K566" s="8"/>
    </row>
    <row r="567" spans="1:11" x14ac:dyDescent="0.25">
      <c r="A567" s="8"/>
      <c r="H567" s="7"/>
      <c r="J567" s="7"/>
      <c r="K567" s="8"/>
    </row>
    <row r="568" spans="1:11" x14ac:dyDescent="0.25">
      <c r="A568" s="8"/>
      <c r="H568" s="7"/>
      <c r="J568" s="7"/>
      <c r="K568" s="8"/>
    </row>
    <row r="569" spans="1:11" x14ac:dyDescent="0.25">
      <c r="A569" s="8"/>
      <c r="H569" s="7"/>
      <c r="J569" s="7"/>
      <c r="K569" s="8"/>
    </row>
    <row r="570" spans="1:11" x14ac:dyDescent="0.25">
      <c r="A570" s="8"/>
      <c r="H570" s="7"/>
      <c r="J570" s="7"/>
      <c r="K570" s="8"/>
    </row>
    <row r="571" spans="1:11" x14ac:dyDescent="0.25">
      <c r="A571" s="8"/>
      <c r="H571" s="7"/>
      <c r="J571" s="7"/>
      <c r="K571" s="8"/>
    </row>
    <row r="572" spans="1:11" x14ac:dyDescent="0.25">
      <c r="A572" s="8"/>
      <c r="H572" s="7"/>
      <c r="J572" s="7"/>
      <c r="K572" s="8"/>
    </row>
    <row r="573" spans="1:11" x14ac:dyDescent="0.25">
      <c r="A573" s="8"/>
      <c r="H573" s="7"/>
      <c r="J573" s="7"/>
      <c r="K573" s="8"/>
    </row>
    <row r="574" spans="1:11" x14ac:dyDescent="0.25">
      <c r="A574" s="8"/>
      <c r="H574" s="7"/>
      <c r="J574" s="7"/>
      <c r="K574" s="8"/>
    </row>
    <row r="575" spans="1:11" x14ac:dyDescent="0.25">
      <c r="A575" s="8"/>
      <c r="H575" s="7"/>
      <c r="J575" s="7"/>
      <c r="K575" s="8"/>
    </row>
    <row r="576" spans="1:11" x14ac:dyDescent="0.25">
      <c r="A576" s="8"/>
      <c r="H576" s="7"/>
      <c r="J576" s="7"/>
      <c r="K576" s="8"/>
    </row>
    <row r="577" spans="1:11" x14ac:dyDescent="0.25">
      <c r="A577" s="8"/>
      <c r="H577" s="7"/>
      <c r="J577" s="7"/>
      <c r="K577" s="8"/>
    </row>
    <row r="578" spans="1:11" x14ac:dyDescent="0.25">
      <c r="A578" s="8"/>
      <c r="H578" s="7"/>
      <c r="J578" s="7"/>
      <c r="K578" s="8"/>
    </row>
    <row r="579" spans="1:11" x14ac:dyDescent="0.25">
      <c r="A579" s="8"/>
      <c r="H579" s="7"/>
      <c r="J579" s="7"/>
      <c r="K579" s="8"/>
    </row>
    <row r="580" spans="1:11" x14ac:dyDescent="0.25">
      <c r="A580" s="8"/>
      <c r="H580" s="7"/>
      <c r="J580" s="7"/>
      <c r="K580" s="8"/>
    </row>
    <row r="581" spans="1:11" x14ac:dyDescent="0.25">
      <c r="A581" s="8"/>
      <c r="H581" s="7"/>
      <c r="J581" s="7"/>
      <c r="K581" s="8"/>
    </row>
    <row r="582" spans="1:11" x14ac:dyDescent="0.25">
      <c r="A582" s="8"/>
      <c r="H582" s="7"/>
      <c r="J582" s="7"/>
      <c r="K582" s="8"/>
    </row>
    <row r="583" spans="1:11" x14ac:dyDescent="0.25">
      <c r="A583" s="8"/>
      <c r="H583" s="7"/>
      <c r="J583" s="7"/>
      <c r="K583" s="8"/>
    </row>
  </sheetData>
  <sortState ref="B8:H233">
    <sortCondition ref="E8:E233"/>
    <sortCondition ref="F8:F233"/>
  </sortState>
  <mergeCells count="4">
    <mergeCell ref="A5:L5"/>
    <mergeCell ref="N5:Q5"/>
    <mergeCell ref="A2:Q2"/>
    <mergeCell ref="B107:G107"/>
  </mergeCells>
  <pageMargins left="0.70866141732283472" right="0.70866141732283472" top="0.74803149606299213" bottom="0.74803149606299213" header="0.31496062992125984" footer="0.31496062992125984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Percepciones Mensuales</vt:lpstr>
      <vt:lpstr>'Percepciones Mensuales'!Títulos_a_imprimir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Paulina Payán Montes</cp:lastModifiedBy>
  <cp:lastPrinted>2018-11-22T21:17:40Z</cp:lastPrinted>
  <dcterms:created xsi:type="dcterms:W3CDTF">2018-04-03T20:57:21Z</dcterms:created>
  <dcterms:modified xsi:type="dcterms:W3CDTF">2018-11-23T21:38:39Z</dcterms:modified>
</cp:coreProperties>
</file>