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20" windowWidth="15600" windowHeight="9495"/>
  </bookViews>
  <sheets>
    <sheet name="CARLA YAMILETH RIVAS MARTINEZ" sheetId="2" r:id="rId1"/>
    <sheet name="Hoja1" sheetId="4" r:id="rId2"/>
  </sheets>
  <definedNames>
    <definedName name="_xlnm.Print_Titles" localSheetId="0">'CARLA YAMILETH RIVAS MARTINEZ'!$1:$5</definedName>
  </definedNames>
  <calcPr calcId="125725"/>
</workbook>
</file>

<file path=xl/calcChain.xml><?xml version="1.0" encoding="utf-8"?>
<calcChain xmlns="http://schemas.openxmlformats.org/spreadsheetml/2006/main">
  <c r="H6" i="2"/>
  <c r="G6"/>
  <c r="I6"/>
  <c r="P6"/>
  <c r="O6"/>
  <c r="N6"/>
  <c r="M6"/>
  <c r="J6" l="1"/>
  <c r="K6" s="1"/>
</calcChain>
</file>

<file path=xl/sharedStrings.xml><?xml version="1.0" encoding="utf-8"?>
<sst xmlns="http://schemas.openxmlformats.org/spreadsheetml/2006/main" count="35" uniqueCount="27">
  <si>
    <t xml:space="preserve">P E R C E P C I O N E S  </t>
  </si>
  <si>
    <t xml:space="preserve">D E D U C C I O N E S </t>
  </si>
  <si>
    <t>PERCEPCIONES ANUALES</t>
  </si>
  <si>
    <t>NOMBRE</t>
  </si>
  <si>
    <t>SUELDO</t>
  </si>
  <si>
    <t>COMPENSACION</t>
  </si>
  <si>
    <t>TOTAL PERCEPCIONES BRUTAS</t>
  </si>
  <si>
    <t>12%  FONDO PROPIO</t>
  </si>
  <si>
    <t>3% SERVICIO MEDICO</t>
  </si>
  <si>
    <t>TOTAL DEDUCCIONES</t>
  </si>
  <si>
    <t>PERCEPCIONES NETAS</t>
  </si>
  <si>
    <t>GRATIF. ANUAL S/SUELDO</t>
  </si>
  <si>
    <t xml:space="preserve"> PRIMA VACACIONAL S/SUELDO</t>
  </si>
  <si>
    <t xml:space="preserve">GRATIF. ANUAL S/COMPENSACION </t>
  </si>
  <si>
    <t xml:space="preserve">PRIMA VACACIONAL S/COMPENSACION </t>
  </si>
  <si>
    <t>PERIODICIDAD</t>
  </si>
  <si>
    <t>MENSUAL</t>
  </si>
  <si>
    <t>PROPORCION MENSUAL DE 40 DIAS AL AÑO</t>
  </si>
  <si>
    <t>PROPORCION MENSUAL DE 20 DIAS AL AÑO</t>
  </si>
  <si>
    <t>PUESTO</t>
  </si>
  <si>
    <t>PERSONAL SINDICALIZADO</t>
  </si>
  <si>
    <t>NO</t>
  </si>
  <si>
    <t>RIVAS MARTINEZ CARLA YAMILETH</t>
  </si>
  <si>
    <t>PERSONAL ESPECIALIZADO</t>
  </si>
  <si>
    <t>FUNCIONES</t>
  </si>
  <si>
    <t>1. Elaborar y actualizar los formatos para el control de la correspondencia de acuerdo a las necesidades del área y preparar y organizar el envío de correspondencia. 2. Realizar las actividades conforme a los procedimientos y formatos establecidos dentro del área de su competencia. 3. Turnar a los responsables de su atención los asuntos recibidos en el área. 4. Realizar las funciones y actividades en apego a su Nivel de Gestión de acuerdo con el Profesiograma PF 01/00/01 que le compete.  5. Ejecutar las demás funciones y actividades inherentes a su puesto, y aquellas que sean asignadas por la autoridad inmediata.</t>
  </si>
  <si>
    <t>C. CARLA YAMILETH RIVAS MARTINEZ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</si>
</sst>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 Unicode MS"/>
      <family val="2"/>
    </font>
    <font>
      <b/>
      <sz val="8"/>
      <color indexed="10"/>
      <name val="Arial Unicode MS"/>
      <family val="2"/>
    </font>
    <font>
      <b/>
      <sz val="10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indexed="10"/>
      <name val="Arial Unicode MS"/>
      <family val="2"/>
    </font>
    <font>
      <b/>
      <sz val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auto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64">
    <xf numFmtId="0" fontId="0" fillId="0" borderId="0" xfId="0"/>
    <xf numFmtId="0" fontId="3" fillId="2" borderId="1" xfId="0" applyFont="1" applyFill="1" applyBorder="1" applyAlignment="1">
      <alignment horizontal="left"/>
    </xf>
    <xf numFmtId="0" fontId="4" fillId="5" borderId="1" xfId="0" applyFont="1" applyFill="1" applyBorder="1"/>
    <xf numFmtId="0" fontId="5" fillId="2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5" fillId="6" borderId="11" xfId="0" applyFont="1" applyFill="1" applyBorder="1" applyAlignment="1">
      <alignment horizontal="center"/>
    </xf>
    <xf numFmtId="0" fontId="5" fillId="6" borderId="12" xfId="0" applyFont="1" applyFill="1" applyBorder="1" applyAlignment="1">
      <alignment horizontal="center" wrapText="1"/>
    </xf>
    <xf numFmtId="0" fontId="5" fillId="6" borderId="13" xfId="0" applyFont="1" applyFill="1" applyBorder="1" applyAlignment="1">
      <alignment horizontal="center" wrapText="1"/>
    </xf>
    <xf numFmtId="0" fontId="5" fillId="6" borderId="14" xfId="0" applyFont="1" applyFill="1" applyBorder="1" applyAlignment="1">
      <alignment horizontal="center" wrapText="1"/>
    </xf>
    <xf numFmtId="0" fontId="6" fillId="5" borderId="9" xfId="0" applyFont="1" applyFill="1" applyBorder="1" applyAlignment="1">
      <alignment horizontal="center" wrapText="1"/>
    </xf>
    <xf numFmtId="0" fontId="5" fillId="6" borderId="15" xfId="0" applyFont="1" applyFill="1" applyBorder="1" applyAlignment="1">
      <alignment horizontal="center" wrapText="1"/>
    </xf>
    <xf numFmtId="0" fontId="5" fillId="6" borderId="16" xfId="0" applyFont="1" applyFill="1" applyBorder="1" applyAlignment="1">
      <alignment horizontal="center"/>
    </xf>
    <xf numFmtId="0" fontId="5" fillId="6" borderId="17" xfId="0" applyFont="1" applyFill="1" applyBorder="1" applyAlignment="1">
      <alignment horizontal="center"/>
    </xf>
    <xf numFmtId="0" fontId="5" fillId="6" borderId="18" xfId="0" applyFont="1" applyFill="1" applyBorder="1" applyAlignment="1">
      <alignment horizontal="center" wrapText="1"/>
    </xf>
    <xf numFmtId="0" fontId="6" fillId="6" borderId="19" xfId="0" applyFont="1" applyFill="1" applyBorder="1" applyAlignment="1">
      <alignment horizontal="center" wrapText="1"/>
    </xf>
    <xf numFmtId="0" fontId="5" fillId="6" borderId="16" xfId="0" applyFont="1" applyFill="1" applyBorder="1" applyAlignment="1">
      <alignment horizontal="center" wrapText="1"/>
    </xf>
    <xf numFmtId="4" fontId="7" fillId="6" borderId="10" xfId="0" applyNumberFormat="1" applyFont="1" applyFill="1" applyBorder="1" applyAlignment="1">
      <alignment horizontal="center"/>
    </xf>
    <xf numFmtId="4" fontId="7" fillId="6" borderId="12" xfId="0" applyNumberFormat="1" applyFont="1" applyFill="1" applyBorder="1" applyAlignment="1">
      <alignment horizontal="center"/>
    </xf>
    <xf numFmtId="4" fontId="7" fillId="6" borderId="13" xfId="0" applyNumberFormat="1" applyFont="1" applyFill="1" applyBorder="1" applyAlignment="1">
      <alignment horizontal="center"/>
    </xf>
    <xf numFmtId="0" fontId="5" fillId="5" borderId="20" xfId="0" applyFont="1" applyFill="1" applyBorder="1" applyAlignment="1">
      <alignment horizontal="center"/>
    </xf>
    <xf numFmtId="0" fontId="5" fillId="5" borderId="21" xfId="0" applyFont="1" applyFill="1" applyBorder="1" applyAlignment="1">
      <alignment horizontal="center"/>
    </xf>
    <xf numFmtId="0" fontId="5" fillId="5" borderId="22" xfId="0" applyFont="1" applyFill="1" applyBorder="1" applyAlignment="1">
      <alignment horizontal="center" wrapText="1"/>
    </xf>
    <xf numFmtId="0" fontId="8" fillId="5" borderId="23" xfId="0" applyFont="1" applyFill="1" applyBorder="1" applyAlignment="1">
      <alignment horizontal="center"/>
    </xf>
    <xf numFmtId="0" fontId="8" fillId="7" borderId="23" xfId="0" applyFont="1" applyFill="1" applyBorder="1" applyAlignment="1">
      <alignment horizontal="center"/>
    </xf>
    <xf numFmtId="0" fontId="4" fillId="5" borderId="24" xfId="0" applyFont="1" applyFill="1" applyBorder="1" applyAlignment="1">
      <alignment horizontal="center"/>
    </xf>
    <xf numFmtId="0" fontId="5" fillId="5" borderId="20" xfId="0" applyFont="1" applyFill="1" applyBorder="1" applyAlignment="1">
      <alignment horizontal="center" wrapText="1"/>
    </xf>
    <xf numFmtId="0" fontId="5" fillId="5" borderId="23" xfId="0" applyFont="1" applyFill="1" applyBorder="1" applyAlignment="1">
      <alignment horizontal="center" wrapText="1"/>
    </xf>
    <xf numFmtId="0" fontId="5" fillId="7" borderId="20" xfId="0" applyFont="1" applyFill="1" applyBorder="1" applyAlignment="1">
      <alignment horizontal="center" wrapText="1"/>
    </xf>
    <xf numFmtId="0" fontId="5" fillId="7" borderId="22" xfId="0" applyFont="1" applyFill="1" applyBorder="1" applyAlignment="1">
      <alignment horizontal="center" wrapText="1"/>
    </xf>
    <xf numFmtId="0" fontId="5" fillId="5" borderId="24" xfId="0" applyFont="1" applyFill="1" applyBorder="1" applyAlignment="1">
      <alignment horizontal="center"/>
    </xf>
    <xf numFmtId="44" fontId="0" fillId="0" borderId="0" xfId="0" applyNumberFormat="1"/>
    <xf numFmtId="44" fontId="0" fillId="0" borderId="0" xfId="1" applyNumberFormat="1" applyFont="1"/>
    <xf numFmtId="0" fontId="10" fillId="0" borderId="0" xfId="0" applyFont="1"/>
    <xf numFmtId="2" fontId="0" fillId="0" borderId="0" xfId="0" applyNumberFormat="1"/>
    <xf numFmtId="0" fontId="12" fillId="2" borderId="6" xfId="0" applyFont="1" applyFill="1" applyBorder="1" applyAlignment="1">
      <alignment horizontal="left"/>
    </xf>
    <xf numFmtId="0" fontId="13" fillId="2" borderId="14" xfId="0" applyFont="1" applyFill="1" applyBorder="1" applyAlignment="1">
      <alignment horizontal="center"/>
    </xf>
    <xf numFmtId="0" fontId="13" fillId="2" borderId="25" xfId="0" applyFont="1" applyFill="1" applyBorder="1" applyAlignment="1">
      <alignment horizontal="center"/>
    </xf>
    <xf numFmtId="0" fontId="13" fillId="5" borderId="26" xfId="0" applyFont="1" applyFill="1" applyBorder="1" applyAlignment="1">
      <alignment horizontal="center"/>
    </xf>
    <xf numFmtId="4" fontId="10" fillId="0" borderId="0" xfId="0" applyNumberFormat="1" applyFont="1"/>
    <xf numFmtId="0" fontId="3" fillId="2" borderId="6" xfId="0" applyFont="1" applyFill="1" applyBorder="1" applyAlignment="1">
      <alignment horizontal="left"/>
    </xf>
    <xf numFmtId="0" fontId="5" fillId="2" borderId="25" xfId="0" applyFont="1" applyFill="1" applyBorder="1" applyAlignment="1">
      <alignment horizontal="center"/>
    </xf>
    <xf numFmtId="0" fontId="5" fillId="5" borderId="26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 wrapText="1"/>
    </xf>
    <xf numFmtId="0" fontId="11" fillId="0" borderId="12" xfId="0" applyFont="1" applyBorder="1" applyAlignment="1">
      <alignment vertical="top"/>
    </xf>
    <xf numFmtId="0" fontId="10" fillId="0" borderId="12" xfId="0" applyFont="1" applyBorder="1" applyAlignment="1">
      <alignment vertical="top"/>
    </xf>
    <xf numFmtId="4" fontId="10" fillId="0" borderId="12" xfId="0" applyNumberFormat="1" applyFont="1" applyBorder="1" applyAlignment="1">
      <alignment vertical="top"/>
    </xf>
    <xf numFmtId="4" fontId="10" fillId="0" borderId="12" xfId="1" applyNumberFormat="1" applyFont="1" applyBorder="1" applyAlignment="1">
      <alignment vertical="top"/>
    </xf>
    <xf numFmtId="4" fontId="11" fillId="0" borderId="27" xfId="1" applyNumberFormat="1" applyFont="1" applyBorder="1" applyAlignment="1">
      <alignment vertical="top"/>
    </xf>
    <xf numFmtId="4" fontId="10" fillId="0" borderId="27" xfId="1" applyNumberFormat="1" applyFont="1" applyBorder="1" applyAlignment="1">
      <alignment vertical="top"/>
    </xf>
    <xf numFmtId="0" fontId="0" fillId="0" borderId="27" xfId="0" applyBorder="1" applyAlignment="1">
      <alignment vertical="top" wrapText="1"/>
    </xf>
    <xf numFmtId="0" fontId="12" fillId="2" borderId="1" xfId="0" applyFont="1" applyFill="1" applyBorder="1" applyAlignment="1">
      <alignment horizontal="left"/>
    </xf>
    <xf numFmtId="0" fontId="13" fillId="2" borderId="9" xfId="0" applyFont="1" applyFill="1" applyBorder="1" applyAlignment="1">
      <alignment horizontal="center"/>
    </xf>
    <xf numFmtId="0" fontId="13" fillId="2" borderId="28" xfId="0" applyFont="1" applyFill="1" applyBorder="1" applyAlignment="1">
      <alignment horizontal="center"/>
    </xf>
    <xf numFmtId="0" fontId="13" fillId="5" borderId="24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4"/>
  <sheetViews>
    <sheetView tabSelected="1" zoomScale="112" zoomScaleNormal="112" workbookViewId="0">
      <selection activeCell="A2" sqref="A2"/>
    </sheetView>
  </sheetViews>
  <sheetFormatPr baseColWidth="10" defaultRowHeight="15"/>
  <cols>
    <col min="1" max="1" width="25.28515625" customWidth="1"/>
    <col min="2" max="2" width="10.5703125" customWidth="1"/>
    <col min="3" max="3" width="20.140625" style="32" customWidth="1"/>
    <col min="4" max="4" width="30.7109375" style="32" customWidth="1"/>
    <col min="5" max="5" width="10.28515625" customWidth="1"/>
    <col min="6" max="6" width="11.42578125" customWidth="1"/>
    <col min="7" max="7" width="10.28515625" customWidth="1"/>
    <col min="8" max="8" width="8.85546875" customWidth="1"/>
    <col min="9" max="9" width="8.42578125" customWidth="1"/>
    <col min="10" max="10" width="10.85546875" customWidth="1"/>
    <col min="11" max="11" width="9.5703125" customWidth="1"/>
    <col min="12" max="12" width="1.5703125" customWidth="1"/>
    <col min="13" max="13" width="10.85546875" customWidth="1"/>
    <col min="14" max="14" width="10.28515625" customWidth="1"/>
    <col min="15" max="15" width="9.5703125" customWidth="1"/>
    <col min="16" max="16" width="10.140625" customWidth="1"/>
  </cols>
  <sheetData>
    <row r="1" spans="1:17" ht="21" thickBot="1">
      <c r="A1" s="54" t="s">
        <v>26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</row>
    <row r="2" spans="1:17" ht="15.75" thickTop="1">
      <c r="A2" s="1"/>
      <c r="B2" s="39"/>
      <c r="C2" s="34"/>
      <c r="D2" s="50"/>
      <c r="E2" s="55" t="s">
        <v>0</v>
      </c>
      <c r="F2" s="56"/>
      <c r="G2" s="57"/>
      <c r="H2" s="58" t="s">
        <v>1</v>
      </c>
      <c r="I2" s="59"/>
      <c r="J2" s="60"/>
      <c r="K2" s="2"/>
      <c r="M2" s="61" t="s">
        <v>2</v>
      </c>
      <c r="N2" s="62"/>
      <c r="O2" s="62"/>
      <c r="P2" s="63"/>
    </row>
    <row r="3" spans="1:17" ht="45.75">
      <c r="A3" s="3" t="s">
        <v>3</v>
      </c>
      <c r="B3" s="42" t="s">
        <v>20</v>
      </c>
      <c r="C3" s="35" t="s">
        <v>19</v>
      </c>
      <c r="D3" s="51" t="s">
        <v>24</v>
      </c>
      <c r="E3" s="4" t="s">
        <v>4</v>
      </c>
      <c r="F3" s="5" t="s">
        <v>5</v>
      </c>
      <c r="G3" s="7" t="s">
        <v>6</v>
      </c>
      <c r="H3" s="8" t="s">
        <v>7</v>
      </c>
      <c r="I3" s="6" t="s">
        <v>8</v>
      </c>
      <c r="J3" s="7" t="s">
        <v>9</v>
      </c>
      <c r="K3" s="9" t="s">
        <v>10</v>
      </c>
      <c r="M3" s="8" t="s">
        <v>11</v>
      </c>
      <c r="N3" s="10" t="s">
        <v>12</v>
      </c>
      <c r="O3" s="6" t="s">
        <v>13</v>
      </c>
      <c r="P3" s="7" t="s">
        <v>14</v>
      </c>
    </row>
    <row r="4" spans="1:17">
      <c r="A4" s="3"/>
      <c r="B4" s="40"/>
      <c r="C4" s="36"/>
      <c r="D4" s="52"/>
      <c r="E4" s="11"/>
      <c r="F4" s="12"/>
      <c r="G4" s="14"/>
      <c r="H4" s="15"/>
      <c r="I4" s="13"/>
      <c r="J4" s="14"/>
      <c r="K4" s="9"/>
      <c r="M4" s="16"/>
      <c r="N4" s="17"/>
      <c r="O4" s="17"/>
      <c r="P4" s="18"/>
    </row>
    <row r="5" spans="1:17" ht="46.5" thickBot="1">
      <c r="A5" s="29" t="s">
        <v>15</v>
      </c>
      <c r="B5" s="41"/>
      <c r="C5" s="37"/>
      <c r="D5" s="53"/>
      <c r="E5" s="19" t="s">
        <v>16</v>
      </c>
      <c r="F5" s="20" t="s">
        <v>16</v>
      </c>
      <c r="G5" s="22" t="s">
        <v>16</v>
      </c>
      <c r="H5" s="27" t="s">
        <v>16</v>
      </c>
      <c r="I5" s="28" t="s">
        <v>16</v>
      </c>
      <c r="J5" s="23" t="s">
        <v>16</v>
      </c>
      <c r="K5" s="24" t="s">
        <v>16</v>
      </c>
      <c r="M5" s="25" t="s">
        <v>17</v>
      </c>
      <c r="N5" s="21" t="s">
        <v>18</v>
      </c>
      <c r="O5" s="21" t="s">
        <v>17</v>
      </c>
      <c r="P5" s="26" t="s">
        <v>18</v>
      </c>
    </row>
    <row r="6" spans="1:17" ht="300" customHeight="1" thickTop="1">
      <c r="A6" s="43" t="s">
        <v>22</v>
      </c>
      <c r="B6" s="44" t="s">
        <v>21</v>
      </c>
      <c r="C6" s="44" t="s">
        <v>23</v>
      </c>
      <c r="D6" s="49" t="s">
        <v>25</v>
      </c>
      <c r="E6" s="45">
        <v>12213</v>
      </c>
      <c r="F6" s="46">
        <v>5393</v>
      </c>
      <c r="G6" s="47">
        <f>SUM(E6:F6)</f>
        <v>17606</v>
      </c>
      <c r="H6" s="46">
        <f>+E6*0.12</f>
        <v>1465.56</v>
      </c>
      <c r="I6" s="48">
        <f>+E6*0.03</f>
        <v>366.39</v>
      </c>
      <c r="J6" s="48">
        <f>SUM(H6:I6)</f>
        <v>1831.9499999999998</v>
      </c>
      <c r="K6" s="47">
        <f>+G6-J6</f>
        <v>15774.05</v>
      </c>
      <c r="L6" s="38"/>
      <c r="M6" s="45">
        <f>+E6/30*40</f>
        <v>16284</v>
      </c>
      <c r="N6" s="45">
        <f>+E6/30*20</f>
        <v>8142</v>
      </c>
      <c r="O6" s="45">
        <f>+F6/30*40</f>
        <v>7190.666666666667</v>
      </c>
      <c r="P6" s="45">
        <f>+F6/30*20</f>
        <v>3595.3333333333335</v>
      </c>
      <c r="Q6" s="33"/>
    </row>
    <row r="7" spans="1:17">
      <c r="E7" s="30"/>
      <c r="G7" s="31"/>
      <c r="H7" s="31"/>
      <c r="J7" s="31"/>
    </row>
    <row r="8" spans="1:17">
      <c r="E8" s="30"/>
      <c r="G8" s="31"/>
      <c r="H8" s="31"/>
      <c r="J8" s="31"/>
    </row>
    <row r="9" spans="1:17">
      <c r="E9" s="30"/>
      <c r="G9" s="31"/>
      <c r="H9" s="31"/>
      <c r="J9" s="31"/>
    </row>
    <row r="10" spans="1:17">
      <c r="E10" s="30"/>
      <c r="G10" s="31"/>
      <c r="H10" s="31"/>
      <c r="J10" s="31"/>
    </row>
    <row r="11" spans="1:17">
      <c r="E11" s="30"/>
      <c r="G11" s="31"/>
      <c r="H11" s="31"/>
      <c r="J11" s="31"/>
    </row>
    <row r="12" spans="1:17">
      <c r="E12" s="30"/>
      <c r="G12" s="31"/>
      <c r="H12" s="31"/>
      <c r="J12" s="31"/>
    </row>
    <row r="13" spans="1:17">
      <c r="E13" s="30"/>
      <c r="G13" s="31"/>
      <c r="H13" s="31"/>
      <c r="J13" s="31"/>
    </row>
    <row r="14" spans="1:17">
      <c r="E14" s="30"/>
      <c r="G14" s="31"/>
      <c r="H14" s="31"/>
      <c r="J14" s="31"/>
    </row>
    <row r="15" spans="1:17">
      <c r="E15" s="30"/>
      <c r="G15" s="31"/>
      <c r="H15" s="31"/>
      <c r="J15" s="31"/>
    </row>
    <row r="16" spans="1:17">
      <c r="E16" s="30"/>
      <c r="G16" s="31"/>
      <c r="H16" s="31"/>
      <c r="J16" s="31"/>
    </row>
    <row r="17" spans="5:10">
      <c r="E17" s="30"/>
      <c r="G17" s="31"/>
      <c r="H17" s="31"/>
      <c r="J17" s="31"/>
    </row>
    <row r="18" spans="5:10">
      <c r="E18" s="30"/>
      <c r="G18" s="31"/>
      <c r="H18" s="31"/>
      <c r="J18" s="31"/>
    </row>
    <row r="19" spans="5:10">
      <c r="E19" s="30"/>
      <c r="G19" s="31"/>
      <c r="H19" s="31"/>
      <c r="J19" s="31"/>
    </row>
    <row r="20" spans="5:10">
      <c r="E20" s="30"/>
      <c r="G20" s="31"/>
      <c r="H20" s="31"/>
      <c r="J20" s="31"/>
    </row>
    <row r="21" spans="5:10">
      <c r="E21" s="30"/>
      <c r="G21" s="31"/>
      <c r="H21" s="31"/>
      <c r="J21" s="31"/>
    </row>
    <row r="22" spans="5:10">
      <c r="E22" s="30"/>
      <c r="G22" s="31"/>
      <c r="H22" s="31"/>
      <c r="J22" s="31"/>
    </row>
    <row r="23" spans="5:10">
      <c r="E23" s="30"/>
      <c r="G23" s="31"/>
      <c r="H23" s="31"/>
      <c r="J23" s="31"/>
    </row>
    <row r="24" spans="5:10">
      <c r="E24" s="30"/>
      <c r="G24" s="31"/>
      <c r="H24" s="31"/>
      <c r="J24" s="31"/>
    </row>
    <row r="25" spans="5:10">
      <c r="E25" s="30"/>
      <c r="G25" s="31"/>
      <c r="H25" s="31"/>
      <c r="J25" s="31"/>
    </row>
    <row r="26" spans="5:10">
      <c r="E26" s="30"/>
      <c r="G26" s="31"/>
      <c r="H26" s="31"/>
      <c r="J26" s="31"/>
    </row>
    <row r="27" spans="5:10">
      <c r="E27" s="30"/>
      <c r="G27" s="31"/>
      <c r="H27" s="31"/>
      <c r="J27" s="31"/>
    </row>
    <row r="28" spans="5:10">
      <c r="E28" s="30"/>
      <c r="G28" s="31"/>
      <c r="H28" s="31"/>
      <c r="J28" s="31"/>
    </row>
    <row r="29" spans="5:10">
      <c r="E29" s="30"/>
      <c r="G29" s="31"/>
      <c r="H29" s="31"/>
      <c r="J29" s="31"/>
    </row>
    <row r="30" spans="5:10">
      <c r="E30" s="30"/>
      <c r="G30" s="31"/>
      <c r="H30" s="31"/>
      <c r="J30" s="31"/>
    </row>
    <row r="31" spans="5:10">
      <c r="E31" s="30"/>
      <c r="G31" s="31"/>
      <c r="H31" s="31"/>
      <c r="J31" s="31"/>
    </row>
    <row r="32" spans="5:10">
      <c r="E32" s="30"/>
      <c r="G32" s="31"/>
      <c r="H32" s="31"/>
      <c r="J32" s="31"/>
    </row>
    <row r="33" spans="5:10">
      <c r="E33" s="30"/>
      <c r="G33" s="31"/>
      <c r="H33" s="31"/>
      <c r="J33" s="31"/>
    </row>
    <row r="34" spans="5:10">
      <c r="E34" s="30"/>
      <c r="G34" s="31"/>
      <c r="H34" s="31"/>
      <c r="J34" s="31"/>
    </row>
    <row r="35" spans="5:10">
      <c r="E35" s="30"/>
      <c r="G35" s="31"/>
      <c r="H35" s="31"/>
      <c r="J35" s="31"/>
    </row>
    <row r="36" spans="5:10">
      <c r="E36" s="30"/>
      <c r="G36" s="31"/>
      <c r="H36" s="31"/>
      <c r="J36" s="31"/>
    </row>
    <row r="37" spans="5:10">
      <c r="E37" s="30"/>
      <c r="G37" s="31"/>
      <c r="H37" s="31"/>
      <c r="J37" s="31"/>
    </row>
    <row r="38" spans="5:10">
      <c r="E38" s="30"/>
      <c r="G38" s="31"/>
      <c r="H38" s="31"/>
      <c r="J38" s="31"/>
    </row>
    <row r="39" spans="5:10">
      <c r="E39" s="30"/>
      <c r="G39" s="31"/>
      <c r="H39" s="31"/>
      <c r="J39" s="31"/>
    </row>
    <row r="40" spans="5:10">
      <c r="E40" s="30"/>
      <c r="G40" s="31"/>
      <c r="H40" s="31"/>
      <c r="J40" s="31"/>
    </row>
    <row r="41" spans="5:10">
      <c r="E41" s="30"/>
      <c r="G41" s="31"/>
      <c r="H41" s="31"/>
      <c r="J41" s="31"/>
    </row>
    <row r="42" spans="5:10">
      <c r="E42" s="30"/>
      <c r="G42" s="31"/>
      <c r="H42" s="31"/>
      <c r="J42" s="31"/>
    </row>
    <row r="43" spans="5:10">
      <c r="E43" s="30"/>
      <c r="G43" s="31"/>
      <c r="H43" s="31"/>
      <c r="J43" s="31"/>
    </row>
    <row r="44" spans="5:10">
      <c r="E44" s="30"/>
      <c r="G44" s="31"/>
      <c r="H44" s="31"/>
      <c r="J44" s="31"/>
    </row>
    <row r="45" spans="5:10">
      <c r="E45" s="30"/>
      <c r="G45" s="31"/>
      <c r="H45" s="31"/>
    </row>
    <row r="46" spans="5:10">
      <c r="E46" s="30"/>
      <c r="G46" s="31"/>
      <c r="H46" s="31"/>
    </row>
    <row r="47" spans="5:10">
      <c r="E47" s="30"/>
      <c r="G47" s="31"/>
      <c r="H47" s="31"/>
    </row>
    <row r="48" spans="5:10">
      <c r="E48" s="30"/>
      <c r="G48" s="31"/>
      <c r="H48" s="31"/>
    </row>
    <row r="49" spans="5:8">
      <c r="E49" s="30"/>
      <c r="G49" s="31"/>
      <c r="H49" s="31"/>
    </row>
    <row r="50" spans="5:8">
      <c r="E50" s="30"/>
      <c r="G50" s="31"/>
      <c r="H50" s="31"/>
    </row>
    <row r="51" spans="5:8">
      <c r="E51" s="30"/>
      <c r="G51" s="31"/>
      <c r="H51" s="31"/>
    </row>
    <row r="52" spans="5:8">
      <c r="E52" s="30"/>
      <c r="G52" s="31"/>
      <c r="H52" s="31"/>
    </row>
    <row r="53" spans="5:8">
      <c r="E53" s="30"/>
      <c r="G53" s="31"/>
      <c r="H53" s="31"/>
    </row>
    <row r="54" spans="5:8">
      <c r="E54" s="30"/>
      <c r="G54" s="31"/>
      <c r="H54" s="31"/>
    </row>
    <row r="55" spans="5:8">
      <c r="E55" s="30"/>
      <c r="G55" s="31"/>
      <c r="H55" s="31"/>
    </row>
    <row r="56" spans="5:8">
      <c r="E56" s="30"/>
      <c r="G56" s="31"/>
      <c r="H56" s="31"/>
    </row>
    <row r="57" spans="5:8">
      <c r="E57" s="30"/>
      <c r="G57" s="31"/>
      <c r="H57" s="31"/>
    </row>
    <row r="58" spans="5:8">
      <c r="E58" s="30"/>
      <c r="G58" s="31"/>
      <c r="H58" s="31"/>
    </row>
    <row r="59" spans="5:8">
      <c r="E59" s="30"/>
      <c r="H59" s="31"/>
    </row>
    <row r="60" spans="5:8">
      <c r="E60" s="30"/>
      <c r="H60" s="31"/>
    </row>
    <row r="61" spans="5:8">
      <c r="E61" s="30"/>
      <c r="H61" s="31"/>
    </row>
    <row r="62" spans="5:8">
      <c r="E62" s="30"/>
      <c r="H62" s="31"/>
    </row>
    <row r="63" spans="5:8">
      <c r="E63" s="30"/>
      <c r="H63" s="31"/>
    </row>
    <row r="64" spans="5:8">
      <c r="E64" s="30"/>
      <c r="H64" s="31"/>
    </row>
    <row r="65" spans="5:8">
      <c r="E65" s="30"/>
      <c r="H65" s="31"/>
    </row>
    <row r="66" spans="5:8">
      <c r="E66" s="30"/>
      <c r="H66" s="31"/>
    </row>
    <row r="67" spans="5:8">
      <c r="E67" s="30"/>
      <c r="H67" s="31"/>
    </row>
    <row r="68" spans="5:8">
      <c r="E68" s="30"/>
      <c r="H68" s="31"/>
    </row>
    <row r="69" spans="5:8">
      <c r="E69" s="30"/>
      <c r="H69" s="31"/>
    </row>
    <row r="70" spans="5:8">
      <c r="E70" s="30"/>
      <c r="H70" s="31"/>
    </row>
    <row r="71" spans="5:8">
      <c r="E71" s="30"/>
      <c r="H71" s="31"/>
    </row>
    <row r="72" spans="5:8">
      <c r="E72" s="30"/>
      <c r="H72" s="31"/>
    </row>
    <row r="73" spans="5:8">
      <c r="E73" s="30"/>
      <c r="H73" s="31"/>
    </row>
    <row r="74" spans="5:8">
      <c r="E74" s="30"/>
      <c r="H74" s="31"/>
    </row>
    <row r="75" spans="5:8">
      <c r="E75" s="30"/>
      <c r="H75" s="31"/>
    </row>
    <row r="76" spans="5:8">
      <c r="E76" s="30"/>
      <c r="H76" s="31"/>
    </row>
    <row r="77" spans="5:8">
      <c r="E77" s="30"/>
      <c r="H77" s="31"/>
    </row>
    <row r="78" spans="5:8">
      <c r="E78" s="30"/>
      <c r="H78" s="31"/>
    </row>
    <row r="79" spans="5:8">
      <c r="E79" s="30"/>
      <c r="H79" s="31"/>
    </row>
    <row r="80" spans="5:8">
      <c r="E80" s="30"/>
      <c r="H80" s="31"/>
    </row>
    <row r="81" spans="5:8">
      <c r="E81" s="30"/>
      <c r="H81" s="31"/>
    </row>
    <row r="82" spans="5:8">
      <c r="E82" s="30"/>
      <c r="H82" s="31"/>
    </row>
    <row r="83" spans="5:8">
      <c r="E83" s="30"/>
      <c r="H83" s="31"/>
    </row>
    <row r="84" spans="5:8">
      <c r="E84" s="30"/>
      <c r="H84" s="31"/>
    </row>
    <row r="85" spans="5:8">
      <c r="E85" s="30"/>
      <c r="H85" s="31"/>
    </row>
    <row r="86" spans="5:8">
      <c r="E86" s="30"/>
      <c r="H86" s="31"/>
    </row>
    <row r="87" spans="5:8">
      <c r="E87" s="30"/>
      <c r="H87" s="31"/>
    </row>
    <row r="88" spans="5:8">
      <c r="E88" s="30"/>
      <c r="H88" s="31"/>
    </row>
    <row r="89" spans="5:8">
      <c r="E89" s="30"/>
      <c r="H89" s="31"/>
    </row>
    <row r="90" spans="5:8">
      <c r="E90" s="30"/>
      <c r="H90" s="31"/>
    </row>
    <row r="91" spans="5:8">
      <c r="E91" s="30"/>
      <c r="H91" s="31"/>
    </row>
    <row r="92" spans="5:8">
      <c r="E92" s="30"/>
      <c r="H92" s="31"/>
    </row>
    <row r="93" spans="5:8">
      <c r="E93" s="30"/>
      <c r="H93" s="31"/>
    </row>
    <row r="94" spans="5:8">
      <c r="E94" s="30"/>
      <c r="H94" s="31"/>
    </row>
    <row r="95" spans="5:8">
      <c r="E95" s="30"/>
      <c r="H95" s="31"/>
    </row>
    <row r="96" spans="5:8">
      <c r="E96" s="30"/>
      <c r="H96" s="31"/>
    </row>
    <row r="97" spans="5:8">
      <c r="E97" s="30"/>
      <c r="H97" s="31"/>
    </row>
    <row r="98" spans="5:8">
      <c r="E98" s="30"/>
      <c r="H98" s="31"/>
    </row>
    <row r="99" spans="5:8">
      <c r="E99" s="30"/>
      <c r="H99" s="31"/>
    </row>
    <row r="100" spans="5:8">
      <c r="E100" s="30"/>
      <c r="H100" s="31"/>
    </row>
    <row r="101" spans="5:8">
      <c r="E101" s="30"/>
    </row>
    <row r="102" spans="5:8">
      <c r="E102" s="30"/>
    </row>
    <row r="103" spans="5:8">
      <c r="E103" s="30"/>
    </row>
    <row r="104" spans="5:8">
      <c r="E104" s="30"/>
    </row>
  </sheetData>
  <sortState ref="A6:P184">
    <sortCondition ref="A6"/>
  </sortState>
  <mergeCells count="4">
    <mergeCell ref="A1:P1"/>
    <mergeCell ref="E2:G2"/>
    <mergeCell ref="H2:J2"/>
    <mergeCell ref="M2:P2"/>
  </mergeCells>
  <printOptions verticalCentered="1"/>
  <pageMargins left="0.51181102362204722" right="0.31496062992125984" top="0.94488188976377963" bottom="1.3385826771653544" header="0.31496062992125984" footer="0.31496062992125984"/>
  <pageSetup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6" sqref="E26"/>
    </sheetView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CARLA YAMILETH RIVAS MARTINEZ</vt:lpstr>
      <vt:lpstr>Hoja1</vt:lpstr>
      <vt:lpstr>'CARLA YAMILETH RIVAS MARTINEZ'!Títulos_a_imprimir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crubio</dc:creator>
  <cp:lastModifiedBy>Juan Carlos Fuentecilla Chavez</cp:lastModifiedBy>
  <cp:lastPrinted>2018-07-31T17:00:34Z</cp:lastPrinted>
  <dcterms:created xsi:type="dcterms:W3CDTF">2017-04-20T18:38:43Z</dcterms:created>
  <dcterms:modified xsi:type="dcterms:W3CDTF">2018-08-06T16:00:15Z</dcterms:modified>
</cp:coreProperties>
</file>