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4\ANEXO 080144424000055 RH\"/>
    </mc:Choice>
  </mc:AlternateContent>
  <xr:revisionPtr revIDLastSave="0" documentId="13_ncr:1_{34C10565-A85B-4250-83F3-F26E2DBEC51D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TORRES JURADO ANAHÍ" sheetId="2" r:id="rId1"/>
  </sheets>
  <definedNames>
    <definedName name="_xlnm.Print_Area" localSheetId="0">'TORRES JURADO ANAHÍ'!$A$1:$O$42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1" i="2" l="1"/>
  <c r="M41" i="2"/>
  <c r="L41" i="2"/>
  <c r="K41" i="2"/>
  <c r="J41" i="2"/>
  <c r="I41" i="2"/>
  <c r="H41" i="2"/>
  <c r="G41" i="2"/>
  <c r="F41" i="2"/>
  <c r="E41" i="2"/>
  <c r="D41" i="2"/>
  <c r="C41" i="2"/>
  <c r="O40" i="2"/>
  <c r="O39" i="2"/>
  <c r="O33" i="2"/>
  <c r="O31" i="2"/>
  <c r="N35" i="2"/>
  <c r="M35" i="2"/>
  <c r="L35" i="2"/>
  <c r="K35" i="2"/>
  <c r="J35" i="2"/>
  <c r="I35" i="2"/>
  <c r="H35" i="2"/>
  <c r="G35" i="2"/>
  <c r="F35" i="2"/>
  <c r="E35" i="2"/>
  <c r="D35" i="2"/>
  <c r="C35" i="2"/>
  <c r="O32" i="2"/>
  <c r="O34" i="2"/>
  <c r="O29" i="2"/>
  <c r="O28" i="2"/>
  <c r="O30" i="2"/>
  <c r="O27" i="2"/>
  <c r="N23" i="2"/>
  <c r="M23" i="2"/>
  <c r="L23" i="2"/>
  <c r="K23" i="2"/>
  <c r="J23" i="2"/>
  <c r="I23" i="2"/>
  <c r="H23" i="2"/>
  <c r="G23" i="2"/>
  <c r="F23" i="2"/>
  <c r="E23" i="2"/>
  <c r="D23" i="2"/>
  <c r="C23" i="2"/>
  <c r="O20" i="2"/>
  <c r="O22" i="2"/>
  <c r="O18" i="2"/>
  <c r="O21" i="2"/>
  <c r="O19" i="2"/>
  <c r="O17" i="2"/>
  <c r="D13" i="2"/>
  <c r="E13" i="2"/>
  <c r="F13" i="2"/>
  <c r="G13" i="2"/>
  <c r="H13" i="2"/>
  <c r="I13" i="2"/>
  <c r="J13" i="2"/>
  <c r="K13" i="2"/>
  <c r="L13" i="2"/>
  <c r="M13" i="2"/>
  <c r="N13" i="2"/>
  <c r="C13" i="2"/>
  <c r="O11" i="2"/>
  <c r="O8" i="2"/>
  <c r="O9" i="2"/>
  <c r="O12" i="2"/>
  <c r="O10" i="2"/>
  <c r="O7" i="2"/>
  <c r="O41" i="2" l="1"/>
  <c r="O35" i="2"/>
  <c r="O23" i="2"/>
  <c r="O13" i="2"/>
</calcChain>
</file>

<file path=xl/sharedStrings.xml><?xml version="1.0" encoding="utf-8"?>
<sst xmlns="http://schemas.openxmlformats.org/spreadsheetml/2006/main" count="91" uniqueCount="33">
  <si>
    <t>TOTAL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</si>
  <si>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</si>
  <si>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</si>
  <si>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</si>
  <si>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</si>
  <si>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</si>
  <si>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</si>
  <si>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</si>
  <si>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</si>
  <si>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</si>
  <si>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</si>
  <si>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</si>
  <si>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</si>
  <si>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CONCEPTO</t>
  </si>
  <si>
    <t>PRIMA VACACIONAL</t>
  </si>
  <si>
    <t>EMPLEADO:</t>
  </si>
  <si>
    <t>IMPORTE TOTAL PERCEPCIONES</t>
  </si>
  <si>
    <t>TORRES JURADO ANAHI</t>
  </si>
  <si>
    <t>ESTATUS:</t>
  </si>
  <si>
    <t>ACTIVO</t>
  </si>
  <si>
    <t>FECHA DE INGRESO:</t>
  </si>
  <si>
    <t>SUELDO EVENTUAL</t>
  </si>
  <si>
    <t>GRATIF ANUAL SUELDO</t>
  </si>
  <si>
    <t>SUELDO RETROACTIVO EVENTUAL</t>
  </si>
  <si>
    <t>COMPENSACION</t>
  </si>
  <si>
    <t>COMPENSACION RETRO</t>
  </si>
  <si>
    <t>GRATIF ANUAL COMPENSACION</t>
  </si>
  <si>
    <t>PRIMA VACACIONAL COMPEN.</t>
  </si>
  <si>
    <t>AYUDA PARA LENTES</t>
  </si>
  <si>
    <t>ACUMULADO DE PERCEPCIONES 2021</t>
  </si>
  <si>
    <t>ACUMULADO DE PERCEPCIONES 2022</t>
  </si>
  <si>
    <t>ACUMULADO DE PERCEPCIONES 2023</t>
  </si>
  <si>
    <t>ACUMULADO DE PERCEPCIONES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</si>
</sst>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43" fontId="0" fillId="0" borderId="1" xfId="1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43" fontId="0" fillId="0" borderId="0" xfId="1" applyFont="1"/>
    <xf numFmtId="43" fontId="0" fillId="0" borderId="0" xfId="0" applyNumberFormat="1"/>
    <xf numFmtId="0" fontId="2" fillId="0" borderId="1" xfId="0" applyFont="1" applyBorder="1" applyAlignment="1">
      <alignment horizontal="center"/>
    </xf>
    <xf numFmtId="43" fontId="2" fillId="0" borderId="2" xfId="1" applyFont="1" applyBorder="1"/>
    <xf numFmtId="14" fontId="2" fillId="0" borderId="0" xfId="0" applyNumberFormat="1" applyFont="1" applyAlignment="1">
      <alignment horizontal="left"/>
    </xf>
    <xf numFmtId="43" fontId="2" fillId="0" borderId="1" xfId="1" applyFont="1" applyBorder="1"/>
    <xf numFmtId="0" fontId="2" fillId="0" borderId="0" xfId="0" applyFont="1" applyAlignment="1">
      <alignment horizontal="left" vertical="center"/>
    </xf>
    <xf numFmtId="43" fontId="0" fillId="0" borderId="3" xfId="1" applyFont="1" applyBorder="1"/>
    <xf numFmtId="43" fontId="2" fillId="0" borderId="3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1"/>
  <sheetViews>
    <sheetView tabSelected="1" workbookViewId="0">
      <selection sqref="A1:O42"/>
    </sheetView>
  </sheetViews>
  <sheetFormatPr baseColWidth="10" defaultRowHeight="15" x14ac:dyDescent="0.25"/>
  <cols>
    <col min="1" max="1" width="18.85546875" customWidth="1"/>
    <col min="2" max="2" width="31.7109375" customWidth="1"/>
    <col min="3" max="12" width="11.5703125" bestFit="1" customWidth="1"/>
    <col min="13" max="14" width="12.5703125" bestFit="1" customWidth="1"/>
    <col min="15" max="15" width="14.140625" bestFit="1" customWidth="1"/>
  </cols>
  <sheetData>
    <row r="1" spans="1:17" ht="18" customHeight="1" x14ac:dyDescent="0.25">
      <c r="A1" t="s">
        <v>15</v>
      </c>
      <c r="B1" s="1" t="s">
        <v>17</v>
      </c>
    </row>
    <row r="2" spans="1:17" ht="18" customHeight="1" x14ac:dyDescent="0.25">
      <c r="A2" t="s">
        <v>20</v>
      </c>
      <c r="B2" s="9">
        <v>44501</v>
      </c>
    </row>
    <row r="3" spans="1:17" ht="18" customHeight="1" x14ac:dyDescent="0.25">
      <c r="A3" t="s">
        <v>18</v>
      </c>
      <c r="B3" s="1" t="s">
        <v>19</v>
      </c>
    </row>
    <row r="4" spans="1:17" ht="18" customHeight="1" x14ac:dyDescent="0.25">
      <c r="B4" s="1"/>
    </row>
    <row r="5" spans="1:17" ht="18" customHeight="1" x14ac:dyDescent="0.25">
      <c r="A5" s="1"/>
      <c r="B5" s="11" t="s">
        <v>29</v>
      </c>
    </row>
    <row r="6" spans="1:17" x14ac:dyDescent="0.25">
      <c r="B6" s="4" t="s">
        <v>13</v>
      </c>
      <c r="C6" s="4" t="s">
        <v>12</v>
      </c>
      <c r="D6" s="4" t="s">
        <v>11</v>
      </c>
      <c r="E6" s="4" t="s">
        <v>10</v>
      </c>
      <c r="F6" s="4" t="s">
        <v>9</v>
      </c>
      <c r="G6" s="4" t="s">
        <v>8</v>
      </c>
      <c r="H6" s="4" t="s">
        <v>7</v>
      </c>
      <c r="I6" s="4" t="s">
        <v>6</v>
      </c>
      <c r="J6" s="4" t="s">
        <v>5</v>
      </c>
      <c r="K6" s="4" t="s">
        <v>4</v>
      </c>
      <c r="L6" s="4" t="s">
        <v>3</v>
      </c>
      <c r="M6" s="4" t="s">
        <v>2</v>
      </c>
      <c r="N6" s="4" t="s">
        <v>1</v>
      </c>
      <c r="O6" s="4" t="s">
        <v>0</v>
      </c>
    </row>
    <row r="7" spans="1:17" x14ac:dyDescent="0.25">
      <c r="B7" s="3" t="s">
        <v>21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2995.5</v>
      </c>
      <c r="N7" s="2">
        <v>5991</v>
      </c>
      <c r="O7" s="10">
        <f>SUM(C7:N7)</f>
        <v>8986.5</v>
      </c>
    </row>
    <row r="8" spans="1:17" x14ac:dyDescent="0.25">
      <c r="B8" s="3" t="s">
        <v>23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2995.5</v>
      </c>
      <c r="N8" s="2">
        <v>0</v>
      </c>
      <c r="O8" s="10">
        <f t="shared" ref="O8:O12" si="0">SUM(C8:N8)</f>
        <v>2995.5</v>
      </c>
    </row>
    <row r="9" spans="1:17" x14ac:dyDescent="0.25">
      <c r="B9" s="3" t="s">
        <v>24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19908</v>
      </c>
      <c r="O9" s="10">
        <f t="shared" si="0"/>
        <v>19908</v>
      </c>
      <c r="P9" s="6"/>
      <c r="Q9" s="6"/>
    </row>
    <row r="10" spans="1:17" x14ac:dyDescent="0.25">
      <c r="B10" s="3" t="s">
        <v>25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19908</v>
      </c>
      <c r="O10" s="10">
        <f>SUM(C10:N10)</f>
        <v>19908</v>
      </c>
      <c r="P10" s="6"/>
    </row>
    <row r="11" spans="1:17" x14ac:dyDescent="0.25">
      <c r="B11" s="3" t="s">
        <v>22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1331.34</v>
      </c>
      <c r="O11" s="10">
        <f>SUM(C11:N11)</f>
        <v>1331.34</v>
      </c>
    </row>
    <row r="12" spans="1:17" ht="15.75" thickBot="1" x14ac:dyDescent="0.3">
      <c r="B12" s="3" t="s">
        <v>26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4424</v>
      </c>
      <c r="O12" s="13">
        <f t="shared" si="0"/>
        <v>4424</v>
      </c>
    </row>
    <row r="13" spans="1:17" x14ac:dyDescent="0.25">
      <c r="B13" s="7" t="s">
        <v>16</v>
      </c>
      <c r="C13" s="8">
        <f t="shared" ref="C13:O13" si="1">SUM(C7:C12)</f>
        <v>0</v>
      </c>
      <c r="D13" s="8">
        <f t="shared" si="1"/>
        <v>0</v>
      </c>
      <c r="E13" s="8">
        <f t="shared" si="1"/>
        <v>0</v>
      </c>
      <c r="F13" s="8">
        <f t="shared" si="1"/>
        <v>0</v>
      </c>
      <c r="G13" s="8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0</v>
      </c>
      <c r="L13" s="8">
        <f t="shared" si="1"/>
        <v>0</v>
      </c>
      <c r="M13" s="8">
        <f t="shared" si="1"/>
        <v>5991</v>
      </c>
      <c r="N13" s="8">
        <f t="shared" si="1"/>
        <v>51562.34</v>
      </c>
      <c r="O13" s="8">
        <f t="shared" si="1"/>
        <v>57553.34</v>
      </c>
    </row>
    <row r="14" spans="1:17" x14ac:dyDescent="0.25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7" x14ac:dyDescent="0.25">
      <c r="B15" s="11" t="s">
        <v>30</v>
      </c>
    </row>
    <row r="16" spans="1:17" x14ac:dyDescent="0.25">
      <c r="B16" s="4" t="s">
        <v>13</v>
      </c>
      <c r="C16" s="4" t="s">
        <v>12</v>
      </c>
      <c r="D16" s="4" t="s">
        <v>11</v>
      </c>
      <c r="E16" s="4" t="s">
        <v>10</v>
      </c>
      <c r="F16" s="4" t="s">
        <v>9</v>
      </c>
      <c r="G16" s="4" t="s">
        <v>8</v>
      </c>
      <c r="H16" s="4" t="s">
        <v>7</v>
      </c>
      <c r="I16" s="4" t="s">
        <v>6</v>
      </c>
      <c r="J16" s="4" t="s">
        <v>5</v>
      </c>
      <c r="K16" s="4" t="s">
        <v>4</v>
      </c>
      <c r="L16" s="4" t="s">
        <v>3</v>
      </c>
      <c r="M16" s="4" t="s">
        <v>2</v>
      </c>
      <c r="N16" s="4" t="s">
        <v>1</v>
      </c>
      <c r="O16" s="4" t="s">
        <v>0</v>
      </c>
    </row>
    <row r="17" spans="2:15" x14ac:dyDescent="0.25">
      <c r="B17" s="3" t="s">
        <v>21</v>
      </c>
      <c r="C17" s="2">
        <v>5991</v>
      </c>
      <c r="D17" s="2">
        <v>5991</v>
      </c>
      <c r="E17" s="2">
        <v>5991</v>
      </c>
      <c r="F17" s="2">
        <v>5991</v>
      </c>
      <c r="G17" s="2">
        <v>5991</v>
      </c>
      <c r="H17" s="2">
        <v>5991</v>
      </c>
      <c r="I17" s="2">
        <v>5991</v>
      </c>
      <c r="J17" s="2">
        <v>5991</v>
      </c>
      <c r="K17" s="2">
        <v>5991</v>
      </c>
      <c r="L17" s="2">
        <v>5991</v>
      </c>
      <c r="M17" s="2">
        <v>5991</v>
      </c>
      <c r="N17" s="2">
        <v>5991</v>
      </c>
      <c r="O17" s="10">
        <f>SUM(C17:N17)</f>
        <v>71892</v>
      </c>
    </row>
    <row r="18" spans="2:15" x14ac:dyDescent="0.25">
      <c r="B18" s="3" t="s">
        <v>24</v>
      </c>
      <c r="C18" s="2">
        <v>19908</v>
      </c>
      <c r="D18" s="2">
        <v>19908</v>
      </c>
      <c r="E18" s="2">
        <v>19908</v>
      </c>
      <c r="F18" s="2">
        <v>19908</v>
      </c>
      <c r="G18" s="2">
        <v>19908</v>
      </c>
      <c r="H18" s="2">
        <v>19908</v>
      </c>
      <c r="I18" s="2">
        <v>19908</v>
      </c>
      <c r="J18" s="2">
        <v>19908</v>
      </c>
      <c r="K18" s="2">
        <v>19908</v>
      </c>
      <c r="L18" s="2">
        <v>19908</v>
      </c>
      <c r="M18" s="2">
        <v>19908</v>
      </c>
      <c r="N18" s="2">
        <v>19908</v>
      </c>
      <c r="O18" s="10">
        <f>SUM(C18:N18)</f>
        <v>238896</v>
      </c>
    </row>
    <row r="19" spans="2:15" x14ac:dyDescent="0.25">
      <c r="B19" s="3" t="s">
        <v>14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1997</v>
      </c>
      <c r="J19" s="2">
        <v>0</v>
      </c>
      <c r="K19" s="2">
        <v>0</v>
      </c>
      <c r="L19" s="2">
        <v>0</v>
      </c>
      <c r="M19" s="2">
        <v>0</v>
      </c>
      <c r="N19" s="2">
        <v>1997</v>
      </c>
      <c r="O19" s="10">
        <f t="shared" ref="O19:O21" si="2">SUM(C19:N19)</f>
        <v>3994</v>
      </c>
    </row>
    <row r="20" spans="2:15" x14ac:dyDescent="0.25">
      <c r="B20" s="3" t="s">
        <v>27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6636</v>
      </c>
      <c r="J20" s="2">
        <v>0</v>
      </c>
      <c r="K20" s="2">
        <v>0</v>
      </c>
      <c r="L20" s="2">
        <v>0</v>
      </c>
      <c r="M20" s="2">
        <v>0</v>
      </c>
      <c r="N20" s="2">
        <v>6636</v>
      </c>
      <c r="O20" s="10">
        <f>SUM(C20:N20)</f>
        <v>13272</v>
      </c>
    </row>
    <row r="21" spans="2:15" x14ac:dyDescent="0.25">
      <c r="B21" s="3" t="s">
        <v>22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7988</v>
      </c>
      <c r="N21" s="2">
        <v>0</v>
      </c>
      <c r="O21" s="10">
        <f t="shared" si="2"/>
        <v>7988</v>
      </c>
    </row>
    <row r="22" spans="2:15" ht="15.75" thickBot="1" x14ac:dyDescent="0.3">
      <c r="B22" s="3" t="s">
        <v>26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26544</v>
      </c>
      <c r="O22" s="13">
        <f>SUM(C22:N22)</f>
        <v>26544</v>
      </c>
    </row>
    <row r="23" spans="2:15" x14ac:dyDescent="0.25">
      <c r="B23" s="7" t="s">
        <v>16</v>
      </c>
      <c r="C23" s="8">
        <f t="shared" ref="C23:O23" si="3">SUM(C17:C22)</f>
        <v>25899</v>
      </c>
      <c r="D23" s="8">
        <f t="shared" si="3"/>
        <v>25899</v>
      </c>
      <c r="E23" s="8">
        <f t="shared" si="3"/>
        <v>25899</v>
      </c>
      <c r="F23" s="8">
        <f t="shared" si="3"/>
        <v>25899</v>
      </c>
      <c r="G23" s="8">
        <f t="shared" si="3"/>
        <v>25899</v>
      </c>
      <c r="H23" s="8">
        <f t="shared" si="3"/>
        <v>25899</v>
      </c>
      <c r="I23" s="8">
        <f t="shared" si="3"/>
        <v>34532</v>
      </c>
      <c r="J23" s="8">
        <f t="shared" si="3"/>
        <v>25899</v>
      </c>
      <c r="K23" s="8">
        <f t="shared" si="3"/>
        <v>25899</v>
      </c>
      <c r="L23" s="8">
        <f t="shared" si="3"/>
        <v>25899</v>
      </c>
      <c r="M23" s="8">
        <f t="shared" si="3"/>
        <v>33887</v>
      </c>
      <c r="N23" s="8">
        <f t="shared" si="3"/>
        <v>61076</v>
      </c>
      <c r="O23" s="8">
        <f t="shared" si="3"/>
        <v>362586</v>
      </c>
    </row>
    <row r="25" spans="2:15" x14ac:dyDescent="0.25">
      <c r="B25" s="11" t="s">
        <v>31</v>
      </c>
    </row>
    <row r="26" spans="2:15" x14ac:dyDescent="0.25">
      <c r="B26" s="4" t="s">
        <v>13</v>
      </c>
      <c r="C26" s="4" t="s">
        <v>12</v>
      </c>
      <c r="D26" s="4" t="s">
        <v>11</v>
      </c>
      <c r="E26" s="4" t="s">
        <v>10</v>
      </c>
      <c r="F26" s="4" t="s">
        <v>9</v>
      </c>
      <c r="G26" s="4" t="s">
        <v>8</v>
      </c>
      <c r="H26" s="4" t="s">
        <v>7</v>
      </c>
      <c r="I26" s="4" t="s">
        <v>6</v>
      </c>
      <c r="J26" s="4" t="s">
        <v>5</v>
      </c>
      <c r="K26" s="4" t="s">
        <v>4</v>
      </c>
      <c r="L26" s="4" t="s">
        <v>3</v>
      </c>
      <c r="M26" s="4" t="s">
        <v>2</v>
      </c>
      <c r="N26" s="4" t="s">
        <v>1</v>
      </c>
      <c r="O26" s="4" t="s">
        <v>0</v>
      </c>
    </row>
    <row r="27" spans="2:15" x14ac:dyDescent="0.25">
      <c r="B27" s="3" t="s">
        <v>21</v>
      </c>
      <c r="C27" s="2">
        <v>6107</v>
      </c>
      <c r="D27" s="2">
        <v>6223</v>
      </c>
      <c r="E27" s="2">
        <v>6458</v>
      </c>
      <c r="F27" s="2">
        <v>6458</v>
      </c>
      <c r="G27" s="2">
        <v>6458</v>
      </c>
      <c r="H27" s="2">
        <v>6458</v>
      </c>
      <c r="I27" s="2">
        <v>6458</v>
      </c>
      <c r="J27" s="2">
        <v>6458</v>
      </c>
      <c r="K27" s="2">
        <v>6458</v>
      </c>
      <c r="L27" s="2">
        <v>6458</v>
      </c>
      <c r="M27" s="2">
        <v>6458</v>
      </c>
      <c r="N27" s="2">
        <v>6458</v>
      </c>
      <c r="O27" s="10">
        <f t="shared" ref="O27:O33" si="4">SUM(C27:N27)</f>
        <v>76910</v>
      </c>
    </row>
    <row r="28" spans="2:15" x14ac:dyDescent="0.25">
      <c r="B28" s="3" t="s">
        <v>23</v>
      </c>
      <c r="C28" s="2">
        <v>116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10">
        <f t="shared" si="4"/>
        <v>116</v>
      </c>
    </row>
    <row r="29" spans="2:15" x14ac:dyDescent="0.25">
      <c r="B29" s="3" t="s">
        <v>24</v>
      </c>
      <c r="C29" s="2">
        <v>19908</v>
      </c>
      <c r="D29" s="2">
        <v>19908</v>
      </c>
      <c r="E29" s="2">
        <v>19908</v>
      </c>
      <c r="F29" s="2">
        <v>19908</v>
      </c>
      <c r="G29" s="2">
        <v>19908</v>
      </c>
      <c r="H29" s="2">
        <v>19908</v>
      </c>
      <c r="I29" s="2">
        <v>19908</v>
      </c>
      <c r="J29" s="2">
        <v>19908</v>
      </c>
      <c r="K29" s="2">
        <v>19908</v>
      </c>
      <c r="L29" s="2">
        <v>19908</v>
      </c>
      <c r="M29" s="2">
        <v>19908</v>
      </c>
      <c r="N29" s="2">
        <v>19908</v>
      </c>
      <c r="O29" s="10">
        <f t="shared" si="4"/>
        <v>238896</v>
      </c>
    </row>
    <row r="30" spans="2:15" x14ac:dyDescent="0.25">
      <c r="B30" s="3" t="s">
        <v>28</v>
      </c>
      <c r="C30" s="2">
        <v>0</v>
      </c>
      <c r="D30" s="2">
        <v>0</v>
      </c>
      <c r="E30" s="2">
        <v>0</v>
      </c>
      <c r="F30" s="2">
        <v>1500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10">
        <f t="shared" si="4"/>
        <v>1500</v>
      </c>
    </row>
    <row r="31" spans="2:15" x14ac:dyDescent="0.25">
      <c r="B31" s="3" t="s">
        <v>14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2152.67</v>
      </c>
      <c r="J31" s="2">
        <v>0</v>
      </c>
      <c r="K31" s="2">
        <v>0</v>
      </c>
      <c r="L31" s="2">
        <v>0</v>
      </c>
      <c r="M31" s="2">
        <v>0</v>
      </c>
      <c r="N31" s="2">
        <v>2152.67</v>
      </c>
      <c r="O31" s="10">
        <f t="shared" si="4"/>
        <v>4305.34</v>
      </c>
    </row>
    <row r="32" spans="2:15" x14ac:dyDescent="0.25">
      <c r="B32" s="3" t="s">
        <v>27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6636</v>
      </c>
      <c r="J32" s="2">
        <v>0</v>
      </c>
      <c r="K32" s="2">
        <v>0</v>
      </c>
      <c r="L32" s="2">
        <v>0</v>
      </c>
      <c r="M32" s="2">
        <v>0</v>
      </c>
      <c r="N32" s="2">
        <v>6636</v>
      </c>
      <c r="O32" s="10">
        <f t="shared" si="4"/>
        <v>13272</v>
      </c>
    </row>
    <row r="33" spans="2:15" x14ac:dyDescent="0.25">
      <c r="B33" s="3" t="s">
        <v>22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8610.66</v>
      </c>
      <c r="N33" s="2">
        <v>0</v>
      </c>
      <c r="O33" s="10">
        <f t="shared" si="4"/>
        <v>8610.66</v>
      </c>
    </row>
    <row r="34" spans="2:15" ht="15.75" thickBot="1" x14ac:dyDescent="0.3">
      <c r="B34" s="3" t="s">
        <v>26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26544</v>
      </c>
      <c r="O34" s="13">
        <f t="shared" ref="O34" si="5">SUM(C34:N34)</f>
        <v>26544</v>
      </c>
    </row>
    <row r="35" spans="2:15" x14ac:dyDescent="0.25">
      <c r="B35" s="7" t="s">
        <v>16</v>
      </c>
      <c r="C35" s="8">
        <f t="shared" ref="C35:O35" si="6">SUM(C27:C34)</f>
        <v>26131</v>
      </c>
      <c r="D35" s="8">
        <f t="shared" si="6"/>
        <v>26131</v>
      </c>
      <c r="E35" s="8">
        <f t="shared" si="6"/>
        <v>26366</v>
      </c>
      <c r="F35" s="8">
        <f t="shared" si="6"/>
        <v>27866</v>
      </c>
      <c r="G35" s="8">
        <f t="shared" si="6"/>
        <v>26366</v>
      </c>
      <c r="H35" s="8">
        <f t="shared" si="6"/>
        <v>26366</v>
      </c>
      <c r="I35" s="8">
        <f t="shared" si="6"/>
        <v>35154.67</v>
      </c>
      <c r="J35" s="8">
        <f t="shared" si="6"/>
        <v>26366</v>
      </c>
      <c r="K35" s="8">
        <f t="shared" si="6"/>
        <v>26366</v>
      </c>
      <c r="L35" s="8">
        <f t="shared" si="6"/>
        <v>26366</v>
      </c>
      <c r="M35" s="8">
        <f t="shared" si="6"/>
        <v>34976.660000000003</v>
      </c>
      <c r="N35" s="8">
        <f t="shared" si="6"/>
        <v>61698.67</v>
      </c>
      <c r="O35" s="8">
        <f t="shared" si="6"/>
        <v>370154</v>
      </c>
    </row>
    <row r="37" spans="2:15" x14ac:dyDescent="0.25">
      <c r="B37" s="11" t="s">
        <v>32</v>
      </c>
    </row>
    <row r="38" spans="2:15" x14ac:dyDescent="0.25">
      <c r="B38" s="4" t="s">
        <v>13</v>
      </c>
      <c r="C38" s="4" t="s">
        <v>12</v>
      </c>
      <c r="D38" s="4" t="s">
        <v>11</v>
      </c>
      <c r="E38" s="4" t="s">
        <v>10</v>
      </c>
      <c r="F38" s="4" t="s">
        <v>9</v>
      </c>
      <c r="G38" s="4" t="s">
        <v>8</v>
      </c>
      <c r="H38" s="4" t="s">
        <v>7</v>
      </c>
      <c r="I38" s="4" t="s">
        <v>6</v>
      </c>
      <c r="J38" s="4" t="s">
        <v>5</v>
      </c>
      <c r="K38" s="4" t="s">
        <v>4</v>
      </c>
      <c r="L38" s="4" t="s">
        <v>3</v>
      </c>
      <c r="M38" s="4" t="s">
        <v>2</v>
      </c>
      <c r="N38" s="4" t="s">
        <v>1</v>
      </c>
      <c r="O38" s="4" t="s">
        <v>0</v>
      </c>
    </row>
    <row r="39" spans="2:15" x14ac:dyDescent="0.25">
      <c r="B39" s="3" t="s">
        <v>21</v>
      </c>
      <c r="C39" s="2">
        <v>7468</v>
      </c>
      <c r="D39" s="2">
        <v>7468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10">
        <f>SUM(C39:N39)</f>
        <v>14936</v>
      </c>
    </row>
    <row r="40" spans="2:15" ht="15.75" thickBot="1" x14ac:dyDescent="0.3">
      <c r="B40" s="3" t="s">
        <v>24</v>
      </c>
      <c r="C40" s="12">
        <v>19908</v>
      </c>
      <c r="D40" s="12">
        <v>19908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3">
        <f>SUM(C40:N40)</f>
        <v>39816</v>
      </c>
    </row>
    <row r="41" spans="2:15" x14ac:dyDescent="0.25">
      <c r="B41" s="7" t="s">
        <v>16</v>
      </c>
      <c r="C41" s="8">
        <f t="shared" ref="C41:O41" si="7">SUM(C39:C40)</f>
        <v>27376</v>
      </c>
      <c r="D41" s="8">
        <f t="shared" si="7"/>
        <v>27376</v>
      </c>
      <c r="E41" s="8">
        <f t="shared" si="7"/>
        <v>0</v>
      </c>
      <c r="F41" s="8">
        <f t="shared" si="7"/>
        <v>0</v>
      </c>
      <c r="G41" s="8">
        <f t="shared" si="7"/>
        <v>0</v>
      </c>
      <c r="H41" s="8">
        <f t="shared" si="7"/>
        <v>0</v>
      </c>
      <c r="I41" s="8">
        <f t="shared" si="7"/>
        <v>0</v>
      </c>
      <c r="J41" s="8">
        <f t="shared" si="7"/>
        <v>0</v>
      </c>
      <c r="K41" s="8">
        <f t="shared" si="7"/>
        <v>0</v>
      </c>
      <c r="L41" s="8">
        <f t="shared" si="7"/>
        <v>0</v>
      </c>
      <c r="M41" s="8">
        <f t="shared" si="7"/>
        <v>0</v>
      </c>
      <c r="N41" s="8">
        <f t="shared" si="7"/>
        <v>0</v>
      </c>
      <c r="O41" s="8">
        <f t="shared" si="7"/>
        <v>54752</v>
      </c>
    </row>
  </sheetData>
  <pageMargins left="0.51181102362204722" right="0.51181102362204722" top="0.74803149606299213" bottom="0.74803149606299213" header="0.31496062992125984" footer="0.31496062992125984"/>
  <pageSetup scale="61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TORRES JURADO ANAHÍ</vt:lpstr>
      <vt:lpstr>'TORRES JURADO ANAHÍ'!Área_de_impresión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Bernardo Rodriguez Henric</dc:creator>
  <cp:lastModifiedBy>Paulina Payán Montes</cp:lastModifiedBy>
  <cp:lastPrinted>2024-03-11T16:09:36Z</cp:lastPrinted>
  <dcterms:created xsi:type="dcterms:W3CDTF">2024-01-12T20:04:51Z</dcterms:created>
  <dcterms:modified xsi:type="dcterms:W3CDTF">2024-03-11T16:11:26Z</dcterms:modified>
</cp:coreProperties>
</file>