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2\ANEXO 080144422000237\"/>
    </mc:Choice>
  </mc:AlternateContent>
  <bookViews>
    <workbookView xWindow="0" yWindow="0" windowWidth="19200" windowHeight="10905"/>
  </bookViews>
  <sheets>
    <sheet name="PLANTILLA EMPLEADOS " sheetId="1" r:id="rId1"/>
  </sheets>
  <definedNames>
    <definedName name="_xlnm.Print_Area" localSheetId="0">'PLANTILLA EMPLEADOS '!$A$1:$Y$648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647" i="1" l="1"/>
  <c r="R647" i="1"/>
  <c r="X646" i="1"/>
  <c r="R646" i="1"/>
  <c r="X645" i="1"/>
  <c r="R645" i="1"/>
  <c r="X644" i="1"/>
  <c r="R644" i="1"/>
  <c r="X643" i="1"/>
  <c r="R643" i="1"/>
  <c r="X642" i="1"/>
  <c r="Y642" i="1" s="1"/>
  <c r="R642" i="1"/>
  <c r="X641" i="1"/>
  <c r="R641" i="1"/>
  <c r="X640" i="1"/>
  <c r="R640" i="1"/>
  <c r="X639" i="1"/>
  <c r="R639" i="1"/>
  <c r="X638" i="1"/>
  <c r="R638" i="1"/>
  <c r="X637" i="1"/>
  <c r="R637" i="1"/>
  <c r="X636" i="1"/>
  <c r="R636" i="1"/>
  <c r="X635" i="1"/>
  <c r="R635" i="1"/>
  <c r="X634" i="1"/>
  <c r="Y634" i="1" s="1"/>
  <c r="R634" i="1"/>
  <c r="X633" i="1"/>
  <c r="R633" i="1"/>
  <c r="X632" i="1"/>
  <c r="R632" i="1"/>
  <c r="X631" i="1"/>
  <c r="R631" i="1"/>
  <c r="X630" i="1"/>
  <c r="R630" i="1"/>
  <c r="X629" i="1"/>
  <c r="R629" i="1"/>
  <c r="X628" i="1"/>
  <c r="R628" i="1"/>
  <c r="X627" i="1"/>
  <c r="R627" i="1"/>
  <c r="X626" i="1"/>
  <c r="Y626" i="1" s="1"/>
  <c r="R626" i="1"/>
  <c r="X625" i="1"/>
  <c r="R625" i="1"/>
  <c r="X624" i="1"/>
  <c r="R624" i="1"/>
  <c r="X623" i="1"/>
  <c r="R623" i="1"/>
  <c r="X622" i="1"/>
  <c r="R622" i="1"/>
  <c r="X621" i="1"/>
  <c r="R621" i="1"/>
  <c r="X620" i="1"/>
  <c r="R620" i="1"/>
  <c r="X619" i="1"/>
  <c r="R619" i="1"/>
  <c r="Y619" i="1" s="1"/>
  <c r="X618" i="1"/>
  <c r="R618" i="1"/>
  <c r="X617" i="1"/>
  <c r="R617" i="1"/>
  <c r="X616" i="1"/>
  <c r="R616" i="1"/>
  <c r="X615" i="1"/>
  <c r="R615" i="1"/>
  <c r="X614" i="1"/>
  <c r="R614" i="1"/>
  <c r="X613" i="1"/>
  <c r="R613" i="1"/>
  <c r="X612" i="1"/>
  <c r="R612" i="1"/>
  <c r="X611" i="1"/>
  <c r="R611" i="1"/>
  <c r="Y611" i="1" s="1"/>
  <c r="X610" i="1"/>
  <c r="Y610" i="1" s="1"/>
  <c r="R610" i="1"/>
  <c r="X609" i="1"/>
  <c r="R609" i="1"/>
  <c r="X608" i="1"/>
  <c r="R608" i="1"/>
  <c r="X607" i="1"/>
  <c r="R607" i="1"/>
  <c r="X606" i="1"/>
  <c r="R606" i="1"/>
  <c r="X605" i="1"/>
  <c r="R605" i="1"/>
  <c r="X604" i="1"/>
  <c r="R604" i="1"/>
  <c r="X603" i="1"/>
  <c r="R603" i="1"/>
  <c r="X602" i="1"/>
  <c r="R602" i="1"/>
  <c r="X601" i="1"/>
  <c r="R601" i="1"/>
  <c r="X600" i="1"/>
  <c r="R600" i="1"/>
  <c r="X599" i="1"/>
  <c r="R599" i="1"/>
  <c r="X598" i="1"/>
  <c r="R598" i="1"/>
  <c r="X597" i="1"/>
  <c r="R597" i="1"/>
  <c r="X596" i="1"/>
  <c r="R596" i="1"/>
  <c r="X595" i="1"/>
  <c r="R595" i="1"/>
  <c r="X594" i="1"/>
  <c r="Y594" i="1" s="1"/>
  <c r="R594" i="1"/>
  <c r="X593" i="1"/>
  <c r="R593" i="1"/>
  <c r="X592" i="1"/>
  <c r="R592" i="1"/>
  <c r="X591" i="1"/>
  <c r="R591" i="1"/>
  <c r="X590" i="1"/>
  <c r="R590" i="1"/>
  <c r="X589" i="1"/>
  <c r="R589" i="1"/>
  <c r="X588" i="1"/>
  <c r="R588" i="1"/>
  <c r="Y587" i="1"/>
  <c r="X587" i="1"/>
  <c r="R587" i="1"/>
  <c r="X586" i="1"/>
  <c r="R586" i="1"/>
  <c r="X585" i="1"/>
  <c r="R585" i="1"/>
  <c r="X584" i="1"/>
  <c r="R584" i="1"/>
  <c r="X583" i="1"/>
  <c r="R583" i="1"/>
  <c r="X582" i="1"/>
  <c r="R582" i="1"/>
  <c r="Y582" i="1" s="1"/>
  <c r="X581" i="1"/>
  <c r="R581" i="1"/>
  <c r="X580" i="1"/>
  <c r="R580" i="1"/>
  <c r="Y580" i="1" s="1"/>
  <c r="Y579" i="1"/>
  <c r="X579" i="1"/>
  <c r="R579" i="1"/>
  <c r="X578" i="1"/>
  <c r="Y578" i="1" s="1"/>
  <c r="R578" i="1"/>
  <c r="X577" i="1"/>
  <c r="R577" i="1"/>
  <c r="X576" i="1"/>
  <c r="R576" i="1"/>
  <c r="X575" i="1"/>
  <c r="R575" i="1"/>
  <c r="X574" i="1"/>
  <c r="R574" i="1"/>
  <c r="X573" i="1"/>
  <c r="R573" i="1"/>
  <c r="X572" i="1"/>
  <c r="R572" i="1"/>
  <c r="X571" i="1"/>
  <c r="R571" i="1"/>
  <c r="X570" i="1"/>
  <c r="Y570" i="1" s="1"/>
  <c r="R570" i="1"/>
  <c r="X569" i="1"/>
  <c r="R569" i="1"/>
  <c r="X568" i="1"/>
  <c r="R568" i="1"/>
  <c r="X567" i="1"/>
  <c r="R567" i="1"/>
  <c r="X566" i="1"/>
  <c r="R566" i="1"/>
  <c r="X565" i="1"/>
  <c r="R565" i="1"/>
  <c r="X564" i="1"/>
  <c r="R564" i="1"/>
  <c r="X563" i="1"/>
  <c r="R563" i="1"/>
  <c r="X562" i="1"/>
  <c r="Y562" i="1" s="1"/>
  <c r="R562" i="1"/>
  <c r="X561" i="1"/>
  <c r="R561" i="1"/>
  <c r="X560" i="1"/>
  <c r="R560" i="1"/>
  <c r="X559" i="1"/>
  <c r="R559" i="1"/>
  <c r="X558" i="1"/>
  <c r="R558" i="1"/>
  <c r="X557" i="1"/>
  <c r="R557" i="1"/>
  <c r="X556" i="1"/>
  <c r="R556" i="1"/>
  <c r="X555" i="1"/>
  <c r="R555" i="1"/>
  <c r="Y555" i="1" s="1"/>
  <c r="X554" i="1"/>
  <c r="R554" i="1"/>
  <c r="X553" i="1"/>
  <c r="R553" i="1"/>
  <c r="X552" i="1"/>
  <c r="R552" i="1"/>
  <c r="X551" i="1"/>
  <c r="R551" i="1"/>
  <c r="X550" i="1"/>
  <c r="R550" i="1"/>
  <c r="X549" i="1"/>
  <c r="R549" i="1"/>
  <c r="X548" i="1"/>
  <c r="R548" i="1"/>
  <c r="X547" i="1"/>
  <c r="R547" i="1"/>
  <c r="Y547" i="1" s="1"/>
  <c r="X546" i="1"/>
  <c r="Y546" i="1" s="1"/>
  <c r="R546" i="1"/>
  <c r="X545" i="1"/>
  <c r="R545" i="1"/>
  <c r="X544" i="1"/>
  <c r="R544" i="1"/>
  <c r="X543" i="1"/>
  <c r="R543" i="1"/>
  <c r="X542" i="1"/>
  <c r="R542" i="1"/>
  <c r="X541" i="1"/>
  <c r="R541" i="1"/>
  <c r="X540" i="1"/>
  <c r="R540" i="1"/>
  <c r="X539" i="1"/>
  <c r="R539" i="1"/>
  <c r="X538" i="1"/>
  <c r="Y538" i="1" s="1"/>
  <c r="R538" i="1"/>
  <c r="X537" i="1"/>
  <c r="R537" i="1"/>
  <c r="X536" i="1"/>
  <c r="R536" i="1"/>
  <c r="X535" i="1"/>
  <c r="R535" i="1"/>
  <c r="X534" i="1"/>
  <c r="R534" i="1"/>
  <c r="X533" i="1"/>
  <c r="R533" i="1"/>
  <c r="X532" i="1"/>
  <c r="R532" i="1"/>
  <c r="X531" i="1"/>
  <c r="R531" i="1"/>
  <c r="X530" i="1"/>
  <c r="Y530" i="1" s="1"/>
  <c r="R530" i="1"/>
  <c r="X529" i="1"/>
  <c r="R529" i="1"/>
  <c r="X528" i="1"/>
  <c r="R528" i="1"/>
  <c r="X527" i="1"/>
  <c r="R527" i="1"/>
  <c r="X526" i="1"/>
  <c r="R526" i="1"/>
  <c r="X525" i="1"/>
  <c r="R525" i="1"/>
  <c r="X524" i="1"/>
  <c r="R524" i="1"/>
  <c r="Y523" i="1"/>
  <c r="X523" i="1"/>
  <c r="R523" i="1"/>
  <c r="X522" i="1"/>
  <c r="R522" i="1"/>
  <c r="X521" i="1"/>
  <c r="R521" i="1"/>
  <c r="X520" i="1"/>
  <c r="R520" i="1"/>
  <c r="X519" i="1"/>
  <c r="R519" i="1"/>
  <c r="X518" i="1"/>
  <c r="R518" i="1"/>
  <c r="Y518" i="1" s="1"/>
  <c r="X517" i="1"/>
  <c r="R517" i="1"/>
  <c r="X516" i="1"/>
  <c r="R516" i="1"/>
  <c r="Y516" i="1" s="1"/>
  <c r="Y515" i="1"/>
  <c r="X515" i="1"/>
  <c r="R515" i="1"/>
  <c r="X514" i="1"/>
  <c r="R514" i="1"/>
  <c r="X513" i="1"/>
  <c r="R513" i="1"/>
  <c r="X512" i="1"/>
  <c r="R512" i="1"/>
  <c r="X511" i="1"/>
  <c r="R511" i="1"/>
  <c r="X510" i="1"/>
  <c r="R510" i="1"/>
  <c r="X509" i="1"/>
  <c r="R509" i="1"/>
  <c r="X508" i="1"/>
  <c r="R508" i="1"/>
  <c r="X507" i="1"/>
  <c r="R507" i="1"/>
  <c r="X506" i="1"/>
  <c r="R506" i="1"/>
  <c r="X505" i="1"/>
  <c r="R505" i="1"/>
  <c r="X504" i="1"/>
  <c r="R504" i="1"/>
  <c r="X503" i="1"/>
  <c r="R503" i="1"/>
  <c r="X502" i="1"/>
  <c r="R502" i="1"/>
  <c r="X501" i="1"/>
  <c r="R501" i="1"/>
  <c r="X500" i="1"/>
  <c r="R500" i="1"/>
  <c r="X499" i="1"/>
  <c r="R499" i="1"/>
  <c r="X498" i="1"/>
  <c r="R498" i="1"/>
  <c r="X497" i="1"/>
  <c r="R497" i="1"/>
  <c r="X496" i="1"/>
  <c r="R496" i="1"/>
  <c r="X495" i="1"/>
  <c r="R495" i="1"/>
  <c r="X494" i="1"/>
  <c r="R494" i="1"/>
  <c r="X493" i="1"/>
  <c r="R493" i="1"/>
  <c r="X492" i="1"/>
  <c r="R492" i="1"/>
  <c r="X491" i="1"/>
  <c r="R491" i="1"/>
  <c r="Y491" i="1" s="1"/>
  <c r="X490" i="1"/>
  <c r="R490" i="1"/>
  <c r="X489" i="1"/>
  <c r="R489" i="1"/>
  <c r="X488" i="1"/>
  <c r="R488" i="1"/>
  <c r="X487" i="1"/>
  <c r="R487" i="1"/>
  <c r="X486" i="1"/>
  <c r="R486" i="1"/>
  <c r="X485" i="1"/>
  <c r="R485" i="1"/>
  <c r="X484" i="1"/>
  <c r="R484" i="1"/>
  <c r="X483" i="1"/>
  <c r="R483" i="1"/>
  <c r="Y483" i="1" s="1"/>
  <c r="X482" i="1"/>
  <c r="Y482" i="1" s="1"/>
  <c r="R482" i="1"/>
  <c r="X481" i="1"/>
  <c r="R481" i="1"/>
  <c r="X480" i="1"/>
  <c r="R480" i="1"/>
  <c r="X479" i="1"/>
  <c r="R479" i="1"/>
  <c r="X478" i="1"/>
  <c r="R478" i="1"/>
  <c r="X477" i="1"/>
  <c r="R477" i="1"/>
  <c r="X476" i="1"/>
  <c r="R476" i="1"/>
  <c r="X475" i="1"/>
  <c r="R475" i="1"/>
  <c r="X474" i="1"/>
  <c r="Y474" i="1" s="1"/>
  <c r="R474" i="1"/>
  <c r="X473" i="1"/>
  <c r="R473" i="1"/>
  <c r="X472" i="1"/>
  <c r="R472" i="1"/>
  <c r="X471" i="1"/>
  <c r="R471" i="1"/>
  <c r="X470" i="1"/>
  <c r="R470" i="1"/>
  <c r="X469" i="1"/>
  <c r="R469" i="1"/>
  <c r="X468" i="1"/>
  <c r="R468" i="1"/>
  <c r="X467" i="1"/>
  <c r="R467" i="1"/>
  <c r="X466" i="1"/>
  <c r="Y466" i="1" s="1"/>
  <c r="R466" i="1"/>
  <c r="X465" i="1"/>
  <c r="R465" i="1"/>
  <c r="X464" i="1"/>
  <c r="R464" i="1"/>
  <c r="X463" i="1"/>
  <c r="R463" i="1"/>
  <c r="X462" i="1"/>
  <c r="R462" i="1"/>
  <c r="X461" i="1"/>
  <c r="R461" i="1"/>
  <c r="X460" i="1"/>
  <c r="R460" i="1"/>
  <c r="Y459" i="1"/>
  <c r="X459" i="1"/>
  <c r="R459" i="1"/>
  <c r="X458" i="1"/>
  <c r="R458" i="1"/>
  <c r="X457" i="1"/>
  <c r="R457" i="1"/>
  <c r="X456" i="1"/>
  <c r="R456" i="1"/>
  <c r="X455" i="1"/>
  <c r="R455" i="1"/>
  <c r="X454" i="1"/>
  <c r="R454" i="1"/>
  <c r="Y454" i="1" s="1"/>
  <c r="X453" i="1"/>
  <c r="R453" i="1"/>
  <c r="X452" i="1"/>
  <c r="R452" i="1"/>
  <c r="Y452" i="1" s="1"/>
  <c r="Y451" i="1"/>
  <c r="X451" i="1"/>
  <c r="R451" i="1"/>
  <c r="X450" i="1"/>
  <c r="Y450" i="1" s="1"/>
  <c r="R450" i="1"/>
  <c r="X449" i="1"/>
  <c r="R449" i="1"/>
  <c r="X448" i="1"/>
  <c r="R448" i="1"/>
  <c r="X447" i="1"/>
  <c r="R447" i="1"/>
  <c r="X446" i="1"/>
  <c r="R446" i="1"/>
  <c r="X445" i="1"/>
  <c r="R445" i="1"/>
  <c r="X444" i="1"/>
  <c r="R444" i="1"/>
  <c r="X443" i="1"/>
  <c r="R443" i="1"/>
  <c r="X442" i="1"/>
  <c r="Y442" i="1" s="1"/>
  <c r="R442" i="1"/>
  <c r="X441" i="1"/>
  <c r="R441" i="1"/>
  <c r="X440" i="1"/>
  <c r="R440" i="1"/>
  <c r="X439" i="1"/>
  <c r="R439" i="1"/>
  <c r="X438" i="1"/>
  <c r="R438" i="1"/>
  <c r="X437" i="1"/>
  <c r="R437" i="1"/>
  <c r="X436" i="1"/>
  <c r="R436" i="1"/>
  <c r="X435" i="1"/>
  <c r="R435" i="1"/>
  <c r="X434" i="1"/>
  <c r="Y434" i="1" s="1"/>
  <c r="R434" i="1"/>
  <c r="X433" i="1"/>
  <c r="R433" i="1"/>
  <c r="X432" i="1"/>
  <c r="R432" i="1"/>
  <c r="X431" i="1"/>
  <c r="R431" i="1"/>
  <c r="X430" i="1"/>
  <c r="R430" i="1"/>
  <c r="X429" i="1"/>
  <c r="R429" i="1"/>
  <c r="X428" i="1"/>
  <c r="R428" i="1"/>
  <c r="X427" i="1"/>
  <c r="R427" i="1"/>
  <c r="Y427" i="1" s="1"/>
  <c r="X426" i="1"/>
  <c r="R426" i="1"/>
  <c r="X425" i="1"/>
  <c r="R425" i="1"/>
  <c r="X424" i="1"/>
  <c r="R424" i="1"/>
  <c r="X423" i="1"/>
  <c r="R423" i="1"/>
  <c r="X422" i="1"/>
  <c r="R422" i="1"/>
  <c r="X421" i="1"/>
  <c r="R421" i="1"/>
  <c r="X420" i="1"/>
  <c r="R420" i="1"/>
  <c r="X419" i="1"/>
  <c r="R419" i="1"/>
  <c r="X418" i="1"/>
  <c r="Y418" i="1" s="1"/>
  <c r="R418" i="1"/>
  <c r="X417" i="1"/>
  <c r="R417" i="1"/>
  <c r="Y417" i="1" s="1"/>
  <c r="X416" i="1"/>
  <c r="R416" i="1"/>
  <c r="X415" i="1"/>
  <c r="R415" i="1"/>
  <c r="Y415" i="1" s="1"/>
  <c r="X414" i="1"/>
  <c r="R414" i="1"/>
  <c r="X413" i="1"/>
  <c r="R413" i="1"/>
  <c r="X412" i="1"/>
  <c r="R412" i="1"/>
  <c r="X411" i="1"/>
  <c r="R411" i="1"/>
  <c r="Y411" i="1" s="1"/>
  <c r="X410" i="1"/>
  <c r="Y410" i="1" s="1"/>
  <c r="R410" i="1"/>
  <c r="X409" i="1"/>
  <c r="R409" i="1"/>
  <c r="Y409" i="1" s="1"/>
  <c r="X408" i="1"/>
  <c r="R408" i="1"/>
  <c r="X407" i="1"/>
  <c r="R407" i="1"/>
  <c r="Y407" i="1" s="1"/>
  <c r="X406" i="1"/>
  <c r="R406" i="1"/>
  <c r="X405" i="1"/>
  <c r="R405" i="1"/>
  <c r="X404" i="1"/>
  <c r="R404" i="1"/>
  <c r="X403" i="1"/>
  <c r="R403" i="1"/>
  <c r="Y403" i="1" s="1"/>
  <c r="X402" i="1"/>
  <c r="Y402" i="1" s="1"/>
  <c r="R402" i="1"/>
  <c r="X401" i="1"/>
  <c r="R401" i="1"/>
  <c r="X400" i="1"/>
  <c r="R400" i="1"/>
  <c r="X399" i="1"/>
  <c r="R399" i="1"/>
  <c r="X398" i="1"/>
  <c r="R398" i="1"/>
  <c r="X397" i="1"/>
  <c r="R397" i="1"/>
  <c r="X396" i="1"/>
  <c r="R396" i="1"/>
  <c r="X395" i="1"/>
  <c r="R395" i="1"/>
  <c r="Y395" i="1" s="1"/>
  <c r="X394" i="1"/>
  <c r="R394" i="1"/>
  <c r="X393" i="1"/>
  <c r="R393" i="1"/>
  <c r="X392" i="1"/>
  <c r="R392" i="1"/>
  <c r="X391" i="1"/>
  <c r="R391" i="1"/>
  <c r="X390" i="1"/>
  <c r="R390" i="1"/>
  <c r="X389" i="1"/>
  <c r="R389" i="1"/>
  <c r="X388" i="1"/>
  <c r="R388" i="1"/>
  <c r="X387" i="1"/>
  <c r="R387" i="1"/>
  <c r="X386" i="1"/>
  <c r="Y386" i="1" s="1"/>
  <c r="R386" i="1"/>
  <c r="X385" i="1"/>
  <c r="R385" i="1"/>
  <c r="X384" i="1"/>
  <c r="R384" i="1"/>
  <c r="X383" i="1"/>
  <c r="R383" i="1"/>
  <c r="X382" i="1"/>
  <c r="R382" i="1"/>
  <c r="X381" i="1"/>
  <c r="R381" i="1"/>
  <c r="X380" i="1"/>
  <c r="R380" i="1"/>
  <c r="X379" i="1"/>
  <c r="R379" i="1"/>
  <c r="X378" i="1"/>
  <c r="Y378" i="1" s="1"/>
  <c r="R378" i="1"/>
  <c r="X377" i="1"/>
  <c r="R377" i="1"/>
  <c r="X376" i="1"/>
  <c r="R376" i="1"/>
  <c r="X375" i="1"/>
  <c r="R375" i="1"/>
  <c r="X374" i="1"/>
  <c r="R374" i="1"/>
  <c r="X373" i="1"/>
  <c r="R373" i="1"/>
  <c r="X372" i="1"/>
  <c r="R372" i="1"/>
  <c r="X371" i="1"/>
  <c r="R371" i="1"/>
  <c r="X370" i="1"/>
  <c r="Y370" i="1" s="1"/>
  <c r="R370" i="1"/>
  <c r="X369" i="1"/>
  <c r="R369" i="1"/>
  <c r="X368" i="1"/>
  <c r="R368" i="1"/>
  <c r="X367" i="1"/>
  <c r="R367" i="1"/>
  <c r="X366" i="1"/>
  <c r="R366" i="1"/>
  <c r="X365" i="1"/>
  <c r="R365" i="1"/>
  <c r="X364" i="1"/>
  <c r="R364" i="1"/>
  <c r="Y363" i="1"/>
  <c r="X363" i="1"/>
  <c r="R363" i="1"/>
  <c r="X362" i="1"/>
  <c r="R362" i="1"/>
  <c r="X361" i="1"/>
  <c r="R361" i="1"/>
  <c r="X360" i="1"/>
  <c r="R360" i="1"/>
  <c r="Y360" i="1" s="1"/>
  <c r="X359" i="1"/>
  <c r="R359" i="1"/>
  <c r="X358" i="1"/>
  <c r="R358" i="1"/>
  <c r="Y358" i="1" s="1"/>
  <c r="X357" i="1"/>
  <c r="R357" i="1"/>
  <c r="X356" i="1"/>
  <c r="R356" i="1"/>
  <c r="X355" i="1"/>
  <c r="R355" i="1"/>
  <c r="X354" i="1"/>
  <c r="R354" i="1"/>
  <c r="X353" i="1"/>
  <c r="R353" i="1"/>
  <c r="X352" i="1"/>
  <c r="R352" i="1"/>
  <c r="X351" i="1"/>
  <c r="R351" i="1"/>
  <c r="X350" i="1"/>
  <c r="R350" i="1"/>
  <c r="X349" i="1"/>
  <c r="R349" i="1"/>
  <c r="X348" i="1"/>
  <c r="R348" i="1"/>
  <c r="X347" i="1"/>
  <c r="R347" i="1"/>
  <c r="X346" i="1"/>
  <c r="R346" i="1"/>
  <c r="X345" i="1"/>
  <c r="R345" i="1"/>
  <c r="X344" i="1"/>
  <c r="R344" i="1"/>
  <c r="X343" i="1"/>
  <c r="R343" i="1"/>
  <c r="X342" i="1"/>
  <c r="R342" i="1"/>
  <c r="X341" i="1"/>
  <c r="R341" i="1"/>
  <c r="X340" i="1"/>
  <c r="R340" i="1"/>
  <c r="Y340" i="1" s="1"/>
  <c r="X339" i="1"/>
  <c r="R339" i="1"/>
  <c r="X338" i="1"/>
  <c r="R338" i="1"/>
  <c r="X337" i="1"/>
  <c r="R337" i="1"/>
  <c r="X336" i="1"/>
  <c r="R336" i="1"/>
  <c r="X335" i="1"/>
  <c r="R335" i="1"/>
  <c r="X334" i="1"/>
  <c r="R334" i="1"/>
  <c r="Y334" i="1" s="1"/>
  <c r="X333" i="1"/>
  <c r="R333" i="1"/>
  <c r="X332" i="1"/>
  <c r="R332" i="1"/>
  <c r="Y332" i="1" s="1"/>
  <c r="X331" i="1"/>
  <c r="R331" i="1"/>
  <c r="X330" i="1"/>
  <c r="R330" i="1"/>
  <c r="X329" i="1"/>
  <c r="R329" i="1"/>
  <c r="X328" i="1"/>
  <c r="R328" i="1"/>
  <c r="X327" i="1"/>
  <c r="R327" i="1"/>
  <c r="X326" i="1"/>
  <c r="R326" i="1"/>
  <c r="Y326" i="1" s="1"/>
  <c r="X325" i="1"/>
  <c r="R325" i="1"/>
  <c r="X324" i="1"/>
  <c r="R324" i="1"/>
  <c r="X323" i="1"/>
  <c r="Y323" i="1" s="1"/>
  <c r="R323" i="1"/>
  <c r="X322" i="1"/>
  <c r="R322" i="1"/>
  <c r="X321" i="1"/>
  <c r="R321" i="1"/>
  <c r="X320" i="1"/>
  <c r="R320" i="1"/>
  <c r="Y320" i="1" s="1"/>
  <c r="X319" i="1"/>
  <c r="Y319" i="1" s="1"/>
  <c r="R319" i="1"/>
  <c r="X318" i="1"/>
  <c r="R318" i="1"/>
  <c r="X317" i="1"/>
  <c r="R317" i="1"/>
  <c r="X316" i="1"/>
  <c r="R316" i="1"/>
  <c r="X315" i="1"/>
  <c r="R315" i="1"/>
  <c r="X314" i="1"/>
  <c r="R314" i="1"/>
  <c r="X313" i="1"/>
  <c r="R313" i="1"/>
  <c r="X312" i="1"/>
  <c r="R312" i="1"/>
  <c r="X311" i="1"/>
  <c r="R311" i="1"/>
  <c r="X310" i="1"/>
  <c r="R310" i="1"/>
  <c r="X309" i="1"/>
  <c r="R309" i="1"/>
  <c r="X308" i="1"/>
  <c r="R308" i="1"/>
  <c r="X307" i="1"/>
  <c r="R307" i="1"/>
  <c r="X306" i="1"/>
  <c r="R306" i="1"/>
  <c r="X305" i="1"/>
  <c r="R305" i="1"/>
  <c r="X304" i="1"/>
  <c r="R304" i="1"/>
  <c r="X303" i="1"/>
  <c r="R303" i="1"/>
  <c r="X302" i="1"/>
  <c r="R302" i="1"/>
  <c r="X301" i="1"/>
  <c r="R301" i="1"/>
  <c r="X300" i="1"/>
  <c r="R300" i="1"/>
  <c r="X299" i="1"/>
  <c r="R299" i="1"/>
  <c r="X298" i="1"/>
  <c r="R298" i="1"/>
  <c r="X297" i="1"/>
  <c r="R297" i="1"/>
  <c r="X296" i="1"/>
  <c r="R296" i="1"/>
  <c r="X295" i="1"/>
  <c r="R295" i="1"/>
  <c r="X294" i="1"/>
  <c r="R294" i="1"/>
  <c r="X293" i="1"/>
  <c r="R293" i="1"/>
  <c r="X292" i="1"/>
  <c r="R292" i="1"/>
  <c r="X291" i="1"/>
  <c r="R291" i="1"/>
  <c r="X290" i="1"/>
  <c r="R290" i="1"/>
  <c r="X289" i="1"/>
  <c r="R289" i="1"/>
  <c r="X288" i="1"/>
  <c r="R288" i="1"/>
  <c r="X287" i="1"/>
  <c r="R287" i="1"/>
  <c r="X286" i="1"/>
  <c r="R286" i="1"/>
  <c r="X285" i="1"/>
  <c r="R285" i="1"/>
  <c r="X284" i="1"/>
  <c r="R284" i="1"/>
  <c r="X283" i="1"/>
  <c r="R283" i="1"/>
  <c r="X282" i="1"/>
  <c r="R282" i="1"/>
  <c r="X281" i="1"/>
  <c r="R281" i="1"/>
  <c r="X280" i="1"/>
  <c r="R280" i="1"/>
  <c r="Y280" i="1" s="1"/>
  <c r="X279" i="1"/>
  <c r="R279" i="1"/>
  <c r="X278" i="1"/>
  <c r="R278" i="1"/>
  <c r="X277" i="1"/>
  <c r="R277" i="1"/>
  <c r="X276" i="1"/>
  <c r="R276" i="1"/>
  <c r="X275" i="1"/>
  <c r="R275" i="1"/>
  <c r="X274" i="1"/>
  <c r="R274" i="1"/>
  <c r="X273" i="1"/>
  <c r="R273" i="1"/>
  <c r="X272" i="1"/>
  <c r="R272" i="1"/>
  <c r="Y272" i="1" s="1"/>
  <c r="X271" i="1"/>
  <c r="Y271" i="1" s="1"/>
  <c r="R271" i="1"/>
  <c r="X270" i="1"/>
  <c r="R270" i="1"/>
  <c r="Y270" i="1" s="1"/>
  <c r="X269" i="1"/>
  <c r="R269" i="1"/>
  <c r="X268" i="1"/>
  <c r="R268" i="1"/>
  <c r="Y268" i="1" s="1"/>
  <c r="X267" i="1"/>
  <c r="R267" i="1"/>
  <c r="X266" i="1"/>
  <c r="R266" i="1"/>
  <c r="X265" i="1"/>
  <c r="R265" i="1"/>
  <c r="X264" i="1"/>
  <c r="R264" i="1"/>
  <c r="X263" i="1"/>
  <c r="R263" i="1"/>
  <c r="X262" i="1"/>
  <c r="R262" i="1"/>
  <c r="Y262" i="1" s="1"/>
  <c r="X261" i="1"/>
  <c r="R261" i="1"/>
  <c r="X260" i="1"/>
  <c r="R260" i="1"/>
  <c r="Y260" i="1" s="1"/>
  <c r="Y259" i="1"/>
  <c r="X259" i="1"/>
  <c r="R259" i="1"/>
  <c r="X258" i="1"/>
  <c r="R258" i="1"/>
  <c r="X257" i="1"/>
  <c r="R257" i="1"/>
  <c r="X256" i="1"/>
  <c r="R256" i="1"/>
  <c r="X255" i="1"/>
  <c r="R255" i="1"/>
  <c r="X254" i="1"/>
  <c r="R254" i="1"/>
  <c r="X253" i="1"/>
  <c r="R253" i="1"/>
  <c r="X252" i="1"/>
  <c r="R252" i="1"/>
  <c r="X251" i="1"/>
  <c r="R251" i="1"/>
  <c r="X250" i="1"/>
  <c r="R250" i="1"/>
  <c r="X249" i="1"/>
  <c r="R249" i="1"/>
  <c r="X248" i="1"/>
  <c r="R248" i="1"/>
  <c r="X247" i="1"/>
  <c r="R247" i="1"/>
  <c r="X246" i="1"/>
  <c r="Y246" i="1" s="1"/>
  <c r="R246" i="1"/>
  <c r="X245" i="1"/>
  <c r="R245" i="1"/>
  <c r="X244" i="1"/>
  <c r="R244" i="1"/>
  <c r="X243" i="1"/>
  <c r="R243" i="1"/>
  <c r="X242" i="1"/>
  <c r="Y242" i="1" s="1"/>
  <c r="R242" i="1"/>
  <c r="X241" i="1"/>
  <c r="R241" i="1"/>
  <c r="X240" i="1"/>
  <c r="R240" i="1"/>
  <c r="X239" i="1"/>
  <c r="R239" i="1"/>
  <c r="X238" i="1"/>
  <c r="R238" i="1"/>
  <c r="X237" i="1"/>
  <c r="R237" i="1"/>
  <c r="X236" i="1"/>
  <c r="R236" i="1"/>
  <c r="X235" i="1"/>
  <c r="R235" i="1"/>
  <c r="X234" i="1"/>
  <c r="Y234" i="1" s="1"/>
  <c r="R234" i="1"/>
  <c r="X233" i="1"/>
  <c r="R233" i="1"/>
  <c r="X232" i="1"/>
  <c r="R232" i="1"/>
  <c r="X231" i="1"/>
  <c r="R231" i="1"/>
  <c r="X230" i="1"/>
  <c r="R230" i="1"/>
  <c r="X229" i="1"/>
  <c r="R229" i="1"/>
  <c r="X228" i="1"/>
  <c r="R228" i="1"/>
  <c r="X227" i="1"/>
  <c r="R227" i="1"/>
  <c r="X226" i="1"/>
  <c r="R226" i="1"/>
  <c r="X225" i="1"/>
  <c r="R225" i="1"/>
  <c r="X224" i="1"/>
  <c r="R224" i="1"/>
  <c r="X223" i="1"/>
  <c r="R223" i="1"/>
  <c r="X222" i="1"/>
  <c r="R222" i="1"/>
  <c r="X221" i="1"/>
  <c r="R221" i="1"/>
  <c r="X220" i="1"/>
  <c r="R220" i="1"/>
  <c r="X219" i="1"/>
  <c r="Y219" i="1" s="1"/>
  <c r="R219" i="1"/>
  <c r="X218" i="1"/>
  <c r="R218" i="1"/>
  <c r="X217" i="1"/>
  <c r="R217" i="1"/>
  <c r="X216" i="1"/>
  <c r="R216" i="1"/>
  <c r="X215" i="1"/>
  <c r="R215" i="1"/>
  <c r="Y215" i="1" s="1"/>
  <c r="X214" i="1"/>
  <c r="Y214" i="1" s="1"/>
  <c r="R214" i="1"/>
  <c r="X213" i="1"/>
  <c r="R213" i="1"/>
  <c r="X212" i="1"/>
  <c r="R212" i="1"/>
  <c r="X211" i="1"/>
  <c r="R211" i="1"/>
  <c r="Y211" i="1" s="1"/>
  <c r="X210" i="1"/>
  <c r="Y210" i="1" s="1"/>
  <c r="R210" i="1"/>
  <c r="X209" i="1"/>
  <c r="R209" i="1"/>
  <c r="Y209" i="1" s="1"/>
  <c r="X208" i="1"/>
  <c r="R208" i="1"/>
  <c r="X207" i="1"/>
  <c r="R207" i="1"/>
  <c r="Y207" i="1" s="1"/>
  <c r="X206" i="1"/>
  <c r="R206" i="1"/>
  <c r="X205" i="1"/>
  <c r="R205" i="1"/>
  <c r="X204" i="1"/>
  <c r="R204" i="1"/>
  <c r="X203" i="1"/>
  <c r="R203" i="1"/>
  <c r="Y203" i="1" s="1"/>
  <c r="X202" i="1"/>
  <c r="Y202" i="1" s="1"/>
  <c r="R202" i="1"/>
  <c r="X201" i="1"/>
  <c r="R201" i="1"/>
  <c r="Y201" i="1" s="1"/>
  <c r="X200" i="1"/>
  <c r="R200" i="1"/>
  <c r="X199" i="1"/>
  <c r="R199" i="1"/>
  <c r="Y199" i="1" s="1"/>
  <c r="X198" i="1"/>
  <c r="R198" i="1"/>
  <c r="X197" i="1"/>
  <c r="R197" i="1"/>
  <c r="X196" i="1"/>
  <c r="R196" i="1"/>
  <c r="X195" i="1"/>
  <c r="R195" i="1"/>
  <c r="Y195" i="1" s="1"/>
  <c r="X194" i="1"/>
  <c r="R194" i="1"/>
  <c r="X193" i="1"/>
  <c r="R193" i="1"/>
  <c r="Y193" i="1" s="1"/>
  <c r="X192" i="1"/>
  <c r="R192" i="1"/>
  <c r="X191" i="1"/>
  <c r="R191" i="1"/>
  <c r="Y191" i="1" s="1"/>
  <c r="Y190" i="1"/>
  <c r="X190" i="1"/>
  <c r="R190" i="1"/>
  <c r="X189" i="1"/>
  <c r="R189" i="1"/>
  <c r="X188" i="1"/>
  <c r="R188" i="1"/>
  <c r="X187" i="1"/>
  <c r="Y187" i="1" s="1"/>
  <c r="R187" i="1"/>
  <c r="X186" i="1"/>
  <c r="R186" i="1"/>
  <c r="X185" i="1"/>
  <c r="R185" i="1"/>
  <c r="X184" i="1"/>
  <c r="R184" i="1"/>
  <c r="Y183" i="1"/>
  <c r="X183" i="1"/>
  <c r="R183" i="1"/>
  <c r="X182" i="1"/>
  <c r="R182" i="1"/>
  <c r="Y182" i="1" s="1"/>
  <c r="X181" i="1"/>
  <c r="R181" i="1"/>
  <c r="X180" i="1"/>
  <c r="R180" i="1"/>
  <c r="X179" i="1"/>
  <c r="R179" i="1"/>
  <c r="X178" i="1"/>
  <c r="R178" i="1"/>
  <c r="X177" i="1"/>
  <c r="R177" i="1"/>
  <c r="X176" i="1"/>
  <c r="R176" i="1"/>
  <c r="X175" i="1"/>
  <c r="R175" i="1"/>
  <c r="X174" i="1"/>
  <c r="R174" i="1"/>
  <c r="Y174" i="1" s="1"/>
  <c r="X173" i="1"/>
  <c r="R173" i="1"/>
  <c r="X172" i="1"/>
  <c r="R172" i="1"/>
  <c r="Y172" i="1" s="1"/>
  <c r="X171" i="1"/>
  <c r="R171" i="1"/>
  <c r="X170" i="1"/>
  <c r="R170" i="1"/>
  <c r="X169" i="1"/>
  <c r="R169" i="1"/>
  <c r="X168" i="1"/>
  <c r="R168" i="1"/>
  <c r="X167" i="1"/>
  <c r="R167" i="1"/>
  <c r="X166" i="1"/>
  <c r="R166" i="1"/>
  <c r="Y166" i="1" s="1"/>
  <c r="X165" i="1"/>
  <c r="R165" i="1"/>
  <c r="X164" i="1"/>
  <c r="R164" i="1"/>
  <c r="X163" i="1"/>
  <c r="R163" i="1"/>
  <c r="X162" i="1"/>
  <c r="R162" i="1"/>
  <c r="X161" i="1"/>
  <c r="R161" i="1"/>
  <c r="X160" i="1"/>
  <c r="R160" i="1"/>
  <c r="X159" i="1"/>
  <c r="R159" i="1"/>
  <c r="X158" i="1"/>
  <c r="R158" i="1"/>
  <c r="Y158" i="1" s="1"/>
  <c r="X157" i="1"/>
  <c r="R157" i="1"/>
  <c r="X156" i="1"/>
  <c r="R156" i="1"/>
  <c r="X155" i="1"/>
  <c r="R155" i="1"/>
  <c r="X154" i="1"/>
  <c r="R154" i="1"/>
  <c r="X153" i="1"/>
  <c r="R153" i="1"/>
  <c r="X152" i="1"/>
  <c r="R152" i="1"/>
  <c r="X151" i="1"/>
  <c r="R151" i="1"/>
  <c r="Y151" i="1" s="1"/>
  <c r="X150" i="1"/>
  <c r="R150" i="1"/>
  <c r="X149" i="1"/>
  <c r="R149" i="1"/>
  <c r="X148" i="1"/>
  <c r="R148" i="1"/>
  <c r="X147" i="1"/>
  <c r="R147" i="1"/>
  <c r="X146" i="1"/>
  <c r="R146" i="1"/>
  <c r="X145" i="1"/>
  <c r="R145" i="1"/>
  <c r="X144" i="1"/>
  <c r="R144" i="1"/>
  <c r="X143" i="1"/>
  <c r="R143" i="1"/>
  <c r="Y143" i="1" s="1"/>
  <c r="X142" i="1"/>
  <c r="R142" i="1"/>
  <c r="X141" i="1"/>
  <c r="R141" i="1"/>
  <c r="X140" i="1"/>
  <c r="R140" i="1"/>
  <c r="X139" i="1"/>
  <c r="R139" i="1"/>
  <c r="Y139" i="1" s="1"/>
  <c r="X138" i="1"/>
  <c r="Y138" i="1" s="1"/>
  <c r="R138" i="1"/>
  <c r="X137" i="1"/>
  <c r="R137" i="1"/>
  <c r="Y137" i="1" s="1"/>
  <c r="X136" i="1"/>
  <c r="R136" i="1"/>
  <c r="X135" i="1"/>
  <c r="R135" i="1"/>
  <c r="X134" i="1"/>
  <c r="R134" i="1"/>
  <c r="X133" i="1"/>
  <c r="R133" i="1"/>
  <c r="X132" i="1"/>
  <c r="R132" i="1"/>
  <c r="X131" i="1"/>
  <c r="R131" i="1"/>
  <c r="Y131" i="1" s="1"/>
  <c r="Y130" i="1"/>
  <c r="X130" i="1"/>
  <c r="R130" i="1"/>
  <c r="X129" i="1"/>
  <c r="R129" i="1"/>
  <c r="X128" i="1"/>
  <c r="R128" i="1"/>
  <c r="X127" i="1"/>
  <c r="R127" i="1"/>
  <c r="X126" i="1"/>
  <c r="R126" i="1"/>
  <c r="X125" i="1"/>
  <c r="R125" i="1"/>
  <c r="X124" i="1"/>
  <c r="R124" i="1"/>
  <c r="X123" i="1"/>
  <c r="R123" i="1"/>
  <c r="X122" i="1"/>
  <c r="R122" i="1"/>
  <c r="X121" i="1"/>
  <c r="R121" i="1"/>
  <c r="X120" i="1"/>
  <c r="R120" i="1"/>
  <c r="X119" i="1"/>
  <c r="R119" i="1"/>
  <c r="X118" i="1"/>
  <c r="R118" i="1"/>
  <c r="X117" i="1"/>
  <c r="R117" i="1"/>
  <c r="X116" i="1"/>
  <c r="R116" i="1"/>
  <c r="X115" i="1"/>
  <c r="R115" i="1"/>
  <c r="X114" i="1"/>
  <c r="R114" i="1"/>
  <c r="X113" i="1"/>
  <c r="R113" i="1"/>
  <c r="X112" i="1"/>
  <c r="R112" i="1"/>
  <c r="X111" i="1"/>
  <c r="R111" i="1"/>
  <c r="X110" i="1"/>
  <c r="R110" i="1"/>
  <c r="X109" i="1"/>
  <c r="R109" i="1"/>
  <c r="X108" i="1"/>
  <c r="R108" i="1"/>
  <c r="X107" i="1"/>
  <c r="R107" i="1"/>
  <c r="X106" i="1"/>
  <c r="R106" i="1"/>
  <c r="X105" i="1"/>
  <c r="R105" i="1"/>
  <c r="X104" i="1"/>
  <c r="R104" i="1"/>
  <c r="X103" i="1"/>
  <c r="R103" i="1"/>
  <c r="X102" i="1"/>
  <c r="R102" i="1"/>
  <c r="X101" i="1"/>
  <c r="R101" i="1"/>
  <c r="X100" i="1"/>
  <c r="R100" i="1"/>
  <c r="X99" i="1"/>
  <c r="R99" i="1"/>
  <c r="X98" i="1"/>
  <c r="Y98" i="1" s="1"/>
  <c r="R98" i="1"/>
  <c r="X97" i="1"/>
  <c r="R97" i="1"/>
  <c r="X96" i="1"/>
  <c r="R96" i="1"/>
  <c r="X95" i="1"/>
  <c r="R95" i="1"/>
  <c r="X94" i="1"/>
  <c r="Y94" i="1" s="1"/>
  <c r="R94" i="1"/>
  <c r="X93" i="1"/>
  <c r="R93" i="1"/>
  <c r="X92" i="1"/>
  <c r="R92" i="1"/>
  <c r="X91" i="1"/>
  <c r="R91" i="1"/>
  <c r="X90" i="1"/>
  <c r="R90" i="1"/>
  <c r="X89" i="1"/>
  <c r="R89" i="1"/>
  <c r="X88" i="1"/>
  <c r="R88" i="1"/>
  <c r="X87" i="1"/>
  <c r="R87" i="1"/>
  <c r="X86" i="1"/>
  <c r="R86" i="1"/>
  <c r="X85" i="1"/>
  <c r="R85" i="1"/>
  <c r="X84" i="1"/>
  <c r="R84" i="1"/>
  <c r="X83" i="1"/>
  <c r="R83" i="1"/>
  <c r="X82" i="1"/>
  <c r="Y82" i="1" s="1"/>
  <c r="R82" i="1"/>
  <c r="X81" i="1"/>
  <c r="R81" i="1"/>
  <c r="X80" i="1"/>
  <c r="R80" i="1"/>
  <c r="X79" i="1"/>
  <c r="R79" i="1"/>
  <c r="X78" i="1"/>
  <c r="Y78" i="1" s="1"/>
  <c r="R78" i="1"/>
  <c r="X77" i="1"/>
  <c r="R77" i="1"/>
  <c r="X76" i="1"/>
  <c r="R76" i="1"/>
  <c r="X75" i="1"/>
  <c r="Y75" i="1" s="1"/>
  <c r="R75" i="1"/>
  <c r="X74" i="1"/>
  <c r="R74" i="1"/>
  <c r="X73" i="1"/>
  <c r="R73" i="1"/>
  <c r="X72" i="1"/>
  <c r="R72" i="1"/>
  <c r="X71" i="1"/>
  <c r="Y71" i="1" s="1"/>
  <c r="R71" i="1"/>
  <c r="X70" i="1"/>
  <c r="R70" i="1"/>
  <c r="X69" i="1"/>
  <c r="R69" i="1"/>
  <c r="X68" i="1"/>
  <c r="R68" i="1"/>
  <c r="X67" i="1"/>
  <c r="R67" i="1"/>
  <c r="X66" i="1"/>
  <c r="R66" i="1"/>
  <c r="X65" i="1"/>
  <c r="R65" i="1"/>
  <c r="X64" i="1"/>
  <c r="R64" i="1"/>
  <c r="Y63" i="1"/>
  <c r="X63" i="1"/>
  <c r="R63" i="1"/>
  <c r="X62" i="1"/>
  <c r="R62" i="1"/>
  <c r="X61" i="1"/>
  <c r="R61" i="1"/>
  <c r="X60" i="1"/>
  <c r="R60" i="1"/>
  <c r="X59" i="1"/>
  <c r="R59" i="1"/>
  <c r="X58" i="1"/>
  <c r="R58" i="1"/>
  <c r="X57" i="1"/>
  <c r="R57" i="1"/>
  <c r="X56" i="1"/>
  <c r="R56" i="1"/>
  <c r="Y56" i="1" s="1"/>
  <c r="X55" i="1"/>
  <c r="R55" i="1"/>
  <c r="X54" i="1"/>
  <c r="R54" i="1"/>
  <c r="X53" i="1"/>
  <c r="R53" i="1"/>
  <c r="X52" i="1"/>
  <c r="R52" i="1"/>
  <c r="X51" i="1"/>
  <c r="R51" i="1"/>
  <c r="X50" i="1"/>
  <c r="R50" i="1"/>
  <c r="X49" i="1"/>
  <c r="R49" i="1"/>
  <c r="X48" i="1"/>
  <c r="R48" i="1"/>
  <c r="X47" i="1"/>
  <c r="R47" i="1"/>
  <c r="X46" i="1"/>
  <c r="R46" i="1"/>
  <c r="X45" i="1"/>
  <c r="R45" i="1"/>
  <c r="X44" i="1"/>
  <c r="R44" i="1"/>
  <c r="X43" i="1"/>
  <c r="R43" i="1"/>
  <c r="Y42" i="1"/>
  <c r="X42" i="1"/>
  <c r="R42" i="1"/>
  <c r="X41" i="1"/>
  <c r="R41" i="1"/>
  <c r="X40" i="1"/>
  <c r="R40" i="1"/>
  <c r="X39" i="1"/>
  <c r="R39" i="1"/>
  <c r="X38" i="1"/>
  <c r="R38" i="1"/>
  <c r="X37" i="1"/>
  <c r="R37" i="1"/>
  <c r="X36" i="1"/>
  <c r="R36" i="1"/>
  <c r="X35" i="1"/>
  <c r="R35" i="1"/>
  <c r="X34" i="1"/>
  <c r="R34" i="1"/>
  <c r="X33" i="1"/>
  <c r="R33" i="1"/>
  <c r="X32" i="1"/>
  <c r="R32" i="1"/>
  <c r="X31" i="1"/>
  <c r="R31" i="1"/>
  <c r="X30" i="1"/>
  <c r="R30" i="1"/>
  <c r="X29" i="1"/>
  <c r="R29" i="1"/>
  <c r="X28" i="1"/>
  <c r="R28" i="1"/>
  <c r="X27" i="1"/>
  <c r="R27" i="1"/>
  <c r="X26" i="1"/>
  <c r="R26" i="1"/>
  <c r="X25" i="1"/>
  <c r="R25" i="1"/>
  <c r="X24" i="1"/>
  <c r="R24" i="1"/>
  <c r="X23" i="1"/>
  <c r="R23" i="1"/>
  <c r="Y23" i="1" s="1"/>
  <c r="X22" i="1"/>
  <c r="R22" i="1"/>
  <c r="X21" i="1"/>
  <c r="R21" i="1"/>
  <c r="X20" i="1"/>
  <c r="R20" i="1"/>
  <c r="X19" i="1"/>
  <c r="R19" i="1"/>
  <c r="X18" i="1"/>
  <c r="R18" i="1"/>
  <c r="X17" i="1"/>
  <c r="R17" i="1"/>
  <c r="X16" i="1"/>
  <c r="R16" i="1"/>
  <c r="X15" i="1"/>
  <c r="R15" i="1"/>
  <c r="X14" i="1"/>
  <c r="R14" i="1"/>
  <c r="X13" i="1"/>
  <c r="R13" i="1"/>
  <c r="X12" i="1"/>
  <c r="R12" i="1"/>
  <c r="X11" i="1"/>
  <c r="R11" i="1"/>
  <c r="Y11" i="1" s="1"/>
  <c r="Y10" i="1"/>
  <c r="X10" i="1"/>
  <c r="R10" i="1"/>
  <c r="X9" i="1"/>
  <c r="R9" i="1"/>
  <c r="X8" i="1"/>
  <c r="R8" i="1"/>
  <c r="X7" i="1"/>
  <c r="R7" i="1"/>
  <c r="Y7" i="1" s="1"/>
  <c r="X6" i="1"/>
  <c r="R6" i="1"/>
  <c r="X5" i="1"/>
  <c r="R5" i="1"/>
  <c r="X4" i="1"/>
  <c r="R4" i="1"/>
  <c r="Y83" i="1" l="1"/>
  <c r="Y93" i="1"/>
  <c r="Y95" i="1"/>
  <c r="Y97" i="1"/>
  <c r="Y99" i="1"/>
  <c r="Y115" i="1"/>
  <c r="Y127" i="1"/>
  <c r="Y216" i="1"/>
  <c r="Y220" i="1"/>
  <c r="Y222" i="1"/>
  <c r="Y254" i="1"/>
  <c r="Y256" i="1"/>
  <c r="Y371" i="1"/>
  <c r="Y375" i="1"/>
  <c r="Y377" i="1"/>
  <c r="Y379" i="1"/>
  <c r="Y383" i="1"/>
  <c r="Y385" i="1"/>
  <c r="Y387" i="1"/>
  <c r="Y391" i="1"/>
  <c r="Y393" i="1"/>
  <c r="Y467" i="1"/>
  <c r="Y471" i="1"/>
  <c r="Y473" i="1"/>
  <c r="Y475" i="1"/>
  <c r="Y479" i="1"/>
  <c r="Y481" i="1"/>
  <c r="Y492" i="1"/>
  <c r="Y494" i="1"/>
  <c r="Y531" i="1"/>
  <c r="Y535" i="1"/>
  <c r="Y537" i="1"/>
  <c r="Y539" i="1"/>
  <c r="Y543" i="1"/>
  <c r="Y545" i="1"/>
  <c r="Y556" i="1"/>
  <c r="Y558" i="1"/>
  <c r="Y595" i="1"/>
  <c r="Y599" i="1"/>
  <c r="Y601" i="1"/>
  <c r="Y603" i="1"/>
  <c r="Y607" i="1"/>
  <c r="Y609" i="1"/>
  <c r="Y620" i="1"/>
  <c r="Y5" i="1"/>
  <c r="Y4" i="1"/>
  <c r="Y6" i="1"/>
  <c r="Y29" i="1"/>
  <c r="Y33" i="1"/>
  <c r="Y37" i="1"/>
  <c r="Y51" i="1"/>
  <c r="Y64" i="1"/>
  <c r="Y66" i="1"/>
  <c r="Y72" i="1"/>
  <c r="Y74" i="1"/>
  <c r="Y84" i="1"/>
  <c r="Y112" i="1"/>
  <c r="Y114" i="1"/>
  <c r="Y120" i="1"/>
  <c r="Y124" i="1"/>
  <c r="Y128" i="1"/>
  <c r="Y184" i="1"/>
  <c r="Y188" i="1"/>
  <c r="Y231" i="1"/>
  <c r="Y233" i="1"/>
  <c r="Y235" i="1"/>
  <c r="Y241" i="1"/>
  <c r="Y243" i="1"/>
  <c r="Y247" i="1"/>
  <c r="Y278" i="1"/>
  <c r="Y286" i="1"/>
  <c r="Y290" i="1"/>
  <c r="Y302" i="1"/>
  <c r="Y306" i="1"/>
  <c r="Y314" i="1"/>
  <c r="Y318" i="1"/>
  <c r="Y346" i="1"/>
  <c r="Y350" i="1"/>
  <c r="Y364" i="1"/>
  <c r="Y366" i="1"/>
  <c r="Y372" i="1"/>
  <c r="Y374" i="1"/>
  <c r="Y388" i="1"/>
  <c r="Y390" i="1"/>
  <c r="Y419" i="1"/>
  <c r="Y439" i="1"/>
  <c r="Y441" i="1"/>
  <c r="Y443" i="1"/>
  <c r="Y447" i="1"/>
  <c r="Y449" i="1"/>
  <c r="Y460" i="1"/>
  <c r="Y462" i="1"/>
  <c r="Y503" i="1"/>
  <c r="Y505" i="1"/>
  <c r="Y507" i="1"/>
  <c r="Y511" i="1"/>
  <c r="Y513" i="1"/>
  <c r="Y524" i="1"/>
  <c r="Y526" i="1"/>
  <c r="Y563" i="1"/>
  <c r="Y567" i="1"/>
  <c r="Y569" i="1"/>
  <c r="Y571" i="1"/>
  <c r="Y575" i="1"/>
  <c r="Y577" i="1"/>
  <c r="Y588" i="1"/>
  <c r="Y590" i="1"/>
  <c r="Y627" i="1"/>
  <c r="Y631" i="1"/>
  <c r="Y633" i="1"/>
  <c r="Y635" i="1"/>
  <c r="Y639" i="1"/>
  <c r="Y641" i="1"/>
  <c r="Y643" i="1"/>
  <c r="Y645" i="1"/>
  <c r="Y647" i="1"/>
  <c r="Y26" i="1"/>
  <c r="Y30" i="1"/>
  <c r="Y32" i="1"/>
  <c r="Y34" i="1"/>
  <c r="Y36" i="1"/>
  <c r="Y38" i="1"/>
  <c r="Y140" i="1"/>
  <c r="Y142" i="1"/>
  <c r="Y150" i="1"/>
  <c r="Y159" i="1"/>
  <c r="Y163" i="1"/>
  <c r="Y287" i="1"/>
  <c r="Y289" i="1"/>
  <c r="Y291" i="1"/>
  <c r="Y295" i="1"/>
  <c r="Y303" i="1"/>
  <c r="Y305" i="1"/>
  <c r="Y307" i="1"/>
  <c r="Y313" i="1"/>
  <c r="Y335" i="1"/>
  <c r="Y337" i="1"/>
  <c r="Y339" i="1"/>
  <c r="Y345" i="1"/>
  <c r="Y347" i="1"/>
  <c r="Y351" i="1"/>
  <c r="Y359" i="1"/>
  <c r="Y396" i="1"/>
  <c r="Y398" i="1"/>
  <c r="Y404" i="1"/>
  <c r="Y420" i="1"/>
  <c r="Y422" i="1"/>
  <c r="Y484" i="1"/>
  <c r="Y486" i="1"/>
  <c r="Y548" i="1"/>
  <c r="Y550" i="1"/>
  <c r="Y612" i="1"/>
  <c r="Y614" i="1"/>
  <c r="Y13" i="1"/>
  <c r="Y17" i="1"/>
  <c r="Y108" i="1"/>
  <c r="Y227" i="1"/>
  <c r="Y435" i="1"/>
  <c r="Y499" i="1"/>
  <c r="Y14" i="1"/>
  <c r="Y16" i="1"/>
  <c r="Y18" i="1"/>
  <c r="Y20" i="1"/>
  <c r="Y22" i="1"/>
  <c r="Y279" i="1"/>
  <c r="Y331" i="1"/>
  <c r="Y45" i="1"/>
  <c r="Y49" i="1"/>
  <c r="Y76" i="1"/>
  <c r="Y87" i="1"/>
  <c r="Y91" i="1"/>
  <c r="Y110" i="1"/>
  <c r="Y146" i="1"/>
  <c r="Y156" i="1"/>
  <c r="Y170" i="1"/>
  <c r="Y178" i="1"/>
  <c r="Y224" i="1"/>
  <c r="Y239" i="1"/>
  <c r="Y283" i="1"/>
  <c r="Y315" i="1"/>
  <c r="Y328" i="1"/>
  <c r="Y343" i="1"/>
  <c r="Y394" i="1"/>
  <c r="Y426" i="1"/>
  <c r="Y428" i="1"/>
  <c r="Y430" i="1"/>
  <c r="Y458" i="1"/>
  <c r="Y490" i="1"/>
  <c r="Y498" i="1"/>
  <c r="Y522" i="1"/>
  <c r="Y554" i="1"/>
  <c r="Y586" i="1"/>
  <c r="Y618" i="1"/>
  <c r="Y622" i="1"/>
  <c r="Y646" i="1"/>
  <c r="Y21" i="1"/>
  <c r="Y46" i="1"/>
  <c r="Y48" i="1"/>
  <c r="Y50" i="1"/>
  <c r="Y86" i="1"/>
  <c r="Y88" i="1"/>
  <c r="Y90" i="1"/>
  <c r="Y92" i="1"/>
  <c r="Y103" i="1"/>
  <c r="Y145" i="1"/>
  <c r="Y147" i="1"/>
  <c r="Y154" i="1"/>
  <c r="Y160" i="1"/>
  <c r="Y167" i="1"/>
  <c r="Y169" i="1"/>
  <c r="Y171" i="1"/>
  <c r="Y175" i="1"/>
  <c r="Y177" i="1"/>
  <c r="Y179" i="1"/>
  <c r="Y192" i="1"/>
  <c r="Y228" i="1"/>
  <c r="Y230" i="1"/>
  <c r="Y236" i="1"/>
  <c r="Y238" i="1"/>
  <c r="Y240" i="1"/>
  <c r="Y251" i="1"/>
  <c r="Y255" i="1"/>
  <c r="Y257" i="1"/>
  <c r="Y266" i="1"/>
  <c r="Y292" i="1"/>
  <c r="Y299" i="1"/>
  <c r="Y311" i="1"/>
  <c r="Y342" i="1"/>
  <c r="Y355" i="1"/>
  <c r="Y406" i="1"/>
  <c r="Y423" i="1"/>
  <c r="Y425" i="1"/>
  <c r="Y436" i="1"/>
  <c r="Y438" i="1"/>
  <c r="Y455" i="1"/>
  <c r="Y457" i="1"/>
  <c r="Y468" i="1"/>
  <c r="Y470" i="1"/>
  <c r="Y487" i="1"/>
  <c r="Y489" i="1"/>
  <c r="Y500" i="1"/>
  <c r="Y502" i="1"/>
  <c r="Y506" i="1"/>
  <c r="Y519" i="1"/>
  <c r="Y521" i="1"/>
  <c r="Y532" i="1"/>
  <c r="Y534" i="1"/>
  <c r="Y551" i="1"/>
  <c r="Y553" i="1"/>
  <c r="Y564" i="1"/>
  <c r="Y566" i="1"/>
  <c r="Y583" i="1"/>
  <c r="Y585" i="1"/>
  <c r="Y596" i="1"/>
  <c r="Y598" i="1"/>
  <c r="Y602" i="1"/>
  <c r="Y615" i="1"/>
  <c r="Y617" i="1"/>
  <c r="Y628" i="1"/>
  <c r="Y630" i="1"/>
  <c r="Y39" i="1"/>
  <c r="Y60" i="1"/>
  <c r="Y67" i="1"/>
  <c r="Y79" i="1"/>
  <c r="Y81" i="1"/>
  <c r="Y100" i="1"/>
  <c r="Y102" i="1"/>
  <c r="Y104" i="1"/>
  <c r="Y106" i="1"/>
  <c r="Y111" i="1"/>
  <c r="Y155" i="1"/>
  <c r="Y164" i="1"/>
  <c r="Y196" i="1"/>
  <c r="Y198" i="1"/>
  <c r="Y204" i="1"/>
  <c r="Y206" i="1"/>
  <c r="Y208" i="1"/>
  <c r="Y223" i="1"/>
  <c r="Y248" i="1"/>
  <c r="Y252" i="1"/>
  <c r="Y263" i="1"/>
  <c r="Y265" i="1"/>
  <c r="Y267" i="1"/>
  <c r="Y273" i="1"/>
  <c r="Y275" i="1"/>
  <c r="Y296" i="1"/>
  <c r="Y308" i="1"/>
  <c r="Y310" i="1"/>
  <c r="Y327" i="1"/>
  <c r="Y338" i="1"/>
  <c r="Y352" i="1"/>
  <c r="Y367" i="1"/>
  <c r="Y369" i="1"/>
  <c r="Y380" i="1"/>
  <c r="Y382" i="1"/>
  <c r="Y399" i="1"/>
  <c r="Y401" i="1"/>
  <c r="Y412" i="1"/>
  <c r="Y414" i="1"/>
  <c r="Y431" i="1"/>
  <c r="Y433" i="1"/>
  <c r="Y444" i="1"/>
  <c r="Y446" i="1"/>
  <c r="Y463" i="1"/>
  <c r="Y465" i="1"/>
  <c r="Y476" i="1"/>
  <c r="Y478" i="1"/>
  <c r="Y495" i="1"/>
  <c r="Y497" i="1"/>
  <c r="Y508" i="1"/>
  <c r="Y510" i="1"/>
  <c r="Y527" i="1"/>
  <c r="Y529" i="1"/>
  <c r="Y540" i="1"/>
  <c r="Y542" i="1"/>
  <c r="Y559" i="1"/>
  <c r="Y561" i="1"/>
  <c r="Y572" i="1"/>
  <c r="Y574" i="1"/>
  <c r="Y591" i="1"/>
  <c r="Y593" i="1"/>
  <c r="Y604" i="1"/>
  <c r="Y606" i="1"/>
  <c r="Y623" i="1"/>
  <c r="Y625" i="1"/>
  <c r="Y636" i="1"/>
  <c r="Y638" i="1"/>
  <c r="Y640" i="1"/>
  <c r="Y9" i="1"/>
  <c r="Y25" i="1"/>
  <c r="Y27" i="1"/>
  <c r="Y41" i="1"/>
  <c r="Y43" i="1"/>
  <c r="Y55" i="1"/>
  <c r="Y62" i="1"/>
  <c r="Y107" i="1"/>
  <c r="Y109" i="1"/>
  <c r="Y119" i="1"/>
  <c r="Y126" i="1"/>
  <c r="Y152" i="1"/>
  <c r="Y162" i="1"/>
  <c r="Y194" i="1"/>
  <c r="Y226" i="1"/>
  <c r="Y258" i="1"/>
  <c r="Y8" i="1"/>
  <c r="Y15" i="1"/>
  <c r="Y24" i="1"/>
  <c r="Y31" i="1"/>
  <c r="Y40" i="1"/>
  <c r="Y47" i="1"/>
  <c r="Y52" i="1"/>
  <c r="Y54" i="1"/>
  <c r="Y59" i="1"/>
  <c r="Y61" i="1"/>
  <c r="Y80" i="1"/>
  <c r="Y113" i="1"/>
  <c r="Y116" i="1"/>
  <c r="Y118" i="1"/>
  <c r="Y123" i="1"/>
  <c r="Y125" i="1"/>
  <c r="Y135" i="1"/>
  <c r="Y144" i="1"/>
  <c r="Y161" i="1"/>
  <c r="Y176" i="1"/>
  <c r="Y186" i="1"/>
  <c r="Y218" i="1"/>
  <c r="Y225" i="1"/>
  <c r="Y250" i="1"/>
  <c r="Y12" i="1"/>
  <c r="Y19" i="1"/>
  <c r="Y28" i="1"/>
  <c r="Y35" i="1"/>
  <c r="Y44" i="1"/>
  <c r="Y58" i="1"/>
  <c r="Y65" i="1"/>
  <c r="Y68" i="1"/>
  <c r="Y70" i="1"/>
  <c r="Y77" i="1"/>
  <c r="Y96" i="1"/>
  <c r="Y122" i="1"/>
  <c r="Y129" i="1"/>
  <c r="Y132" i="1"/>
  <c r="Y134" i="1"/>
  <c r="Y136" i="1"/>
  <c r="Y148" i="1"/>
  <c r="Y153" i="1"/>
  <c r="Y168" i="1"/>
  <c r="Y180" i="1"/>
  <c r="Y185" i="1"/>
  <c r="Y200" i="1"/>
  <c r="Y212" i="1"/>
  <c r="Y217" i="1"/>
  <c r="Y232" i="1"/>
  <c r="Y244" i="1"/>
  <c r="Y249" i="1"/>
  <c r="Y264" i="1"/>
  <c r="Y274" i="1"/>
  <c r="Y276" i="1"/>
  <c r="Y514" i="1"/>
  <c r="Y294" i="1"/>
  <c r="Y330" i="1"/>
  <c r="Y362" i="1"/>
  <c r="Y282" i="1"/>
  <c r="Y284" i="1"/>
  <c r="Y298" i="1"/>
  <c r="Y300" i="1"/>
  <c r="Y312" i="1"/>
  <c r="Y322" i="1"/>
  <c r="Y324" i="1"/>
  <c r="Y329" i="1"/>
  <c r="Y344" i="1"/>
  <c r="Y354" i="1"/>
  <c r="Y356" i="1"/>
  <c r="Y361" i="1"/>
  <c r="Y281" i="1"/>
  <c r="Y288" i="1"/>
  <c r="Y297" i="1"/>
  <c r="Y304" i="1"/>
  <c r="Y316" i="1"/>
  <c r="Y321" i="1"/>
  <c r="Y336" i="1"/>
  <c r="Y348" i="1"/>
  <c r="Y353" i="1"/>
  <c r="Y368" i="1"/>
  <c r="Y376" i="1"/>
  <c r="Y384" i="1"/>
  <c r="Y392" i="1"/>
  <c r="Y400" i="1"/>
  <c r="Y408" i="1"/>
  <c r="Y416" i="1"/>
  <c r="Y424" i="1"/>
  <c r="Y432" i="1"/>
  <c r="Y440" i="1"/>
  <c r="Y448" i="1"/>
  <c r="Y456" i="1"/>
  <c r="Y464" i="1"/>
  <c r="Y472" i="1"/>
  <c r="Y480" i="1"/>
  <c r="Y488" i="1"/>
  <c r="Y496" i="1"/>
  <c r="Y504" i="1"/>
  <c r="Y512" i="1"/>
  <c r="Y520" i="1"/>
  <c r="Y528" i="1"/>
  <c r="Y536" i="1"/>
  <c r="Y544" i="1"/>
  <c r="Y552" i="1"/>
  <c r="Y560" i="1"/>
  <c r="Y568" i="1"/>
  <c r="Y576" i="1"/>
  <c r="Y584" i="1"/>
  <c r="Y592" i="1"/>
  <c r="Y600" i="1"/>
  <c r="Y608" i="1"/>
  <c r="Y616" i="1"/>
  <c r="Y624" i="1"/>
  <c r="Y632" i="1"/>
  <c r="Y644" i="1"/>
  <c r="Y57" i="1"/>
  <c r="Y73" i="1"/>
  <c r="Y89" i="1"/>
  <c r="Y105" i="1"/>
  <c r="Y121" i="1"/>
  <c r="Y53" i="1"/>
  <c r="Y69" i="1"/>
  <c r="Y85" i="1"/>
  <c r="Y101" i="1"/>
  <c r="Y117" i="1"/>
  <c r="Y133" i="1"/>
  <c r="Y141" i="1"/>
  <c r="Y149" i="1"/>
  <c r="Y157" i="1"/>
  <c r="Y165" i="1"/>
  <c r="Y173" i="1"/>
  <c r="Y181" i="1"/>
  <c r="Y189" i="1"/>
  <c r="Y197" i="1"/>
  <c r="Y205" i="1"/>
  <c r="Y213" i="1"/>
  <c r="Y221" i="1"/>
  <c r="Y229" i="1"/>
  <c r="Y237" i="1"/>
  <c r="Y245" i="1"/>
  <c r="Y253" i="1"/>
  <c r="Y261" i="1"/>
  <c r="Y269" i="1"/>
  <c r="Y277" i="1"/>
  <c r="Y285" i="1"/>
  <c r="Y293" i="1"/>
  <c r="Y301" i="1"/>
  <c r="Y309" i="1"/>
  <c r="Y317" i="1"/>
  <c r="Y325" i="1"/>
  <c r="Y333" i="1"/>
  <c r="Y341" i="1"/>
  <c r="Y349" i="1"/>
  <c r="Y357" i="1"/>
  <c r="Y365" i="1"/>
  <c r="Y373" i="1"/>
  <c r="Y381" i="1"/>
  <c r="Y389" i="1"/>
  <c r="Y397" i="1"/>
  <c r="Y405" i="1"/>
  <c r="Y413" i="1"/>
  <c r="Y421" i="1"/>
  <c r="Y429" i="1"/>
  <c r="Y437" i="1"/>
  <c r="Y445" i="1"/>
  <c r="Y453" i="1"/>
  <c r="Y461" i="1"/>
  <c r="Y469" i="1"/>
  <c r="Y477" i="1"/>
  <c r="Y485" i="1"/>
  <c r="Y493" i="1"/>
  <c r="Y501" i="1"/>
  <c r="Y509" i="1"/>
  <c r="Y517" i="1"/>
  <c r="Y525" i="1"/>
  <c r="Y533" i="1"/>
  <c r="Y541" i="1"/>
  <c r="Y549" i="1"/>
  <c r="Y557" i="1"/>
  <c r="Y565" i="1"/>
  <c r="Y573" i="1"/>
  <c r="Y581" i="1"/>
  <c r="Y589" i="1"/>
  <c r="Y597" i="1"/>
  <c r="Y605" i="1"/>
  <c r="Y613" i="1"/>
  <c r="Y621" i="1"/>
  <c r="Y629" i="1"/>
  <c r="Y637" i="1"/>
</calcChain>
</file>

<file path=xl/sharedStrings.xml><?xml version="1.0" encoding="utf-8"?>
<sst xmlns="http://schemas.openxmlformats.org/spreadsheetml/2006/main" count="1316" uniqueCount="705">
  <si>
    <t>P E R C E C I O N E S   B R U T A S</t>
  </si>
  <si>
    <t>D E D U C C I O N E S</t>
  </si>
  <si>
    <t>NOMBRE(S)</t>
  </si>
  <si>
    <t>PUESTO</t>
  </si>
  <si>
    <t>SUELDO BASE</t>
  </si>
  <si>
    <t>ESCALAFÓN</t>
  </si>
  <si>
    <t>DIETA</t>
  </si>
  <si>
    <t>SUELDO EVENTUAL</t>
  </si>
  <si>
    <t>INGRESOS ASIMILADOS</t>
  </si>
  <si>
    <t>BONO TRANSPORTE</t>
  </si>
  <si>
    <t>DESPENSA</t>
  </si>
  <si>
    <t>EST. PERMANENCIA</t>
  </si>
  <si>
    <t>SUBVENCIONES</t>
  </si>
  <si>
    <t>MESA DIRECTIVA</t>
  </si>
  <si>
    <t>APOYO COORDINADOR</t>
  </si>
  <si>
    <t>APOYO SUBCOORDINADOR</t>
  </si>
  <si>
    <t>APOYO SECRETARIO</t>
  </si>
  <si>
    <t>FONDO DE AHORRO</t>
  </si>
  <si>
    <t>TOTAL PERCEPCIÓN MENSUAL BRUTA</t>
  </si>
  <si>
    <t>FONDO PROPIO</t>
  </si>
  <si>
    <t>SERVICIO MEDICO</t>
  </si>
  <si>
    <t>ISR</t>
  </si>
  <si>
    <t>FONDO DE AHORRO RETENCION</t>
  </si>
  <si>
    <t>FONDO DE AHORRO AP. PATR.</t>
  </si>
  <si>
    <t>TOTAL DEDUCCIONES MENSUALES</t>
  </si>
  <si>
    <t>TOTAL PERCEPCIÓN MENSUAL NETA</t>
  </si>
  <si>
    <t>LICANO JIMENEZ DANIA</t>
  </si>
  <si>
    <t>Auxiliar Administrativo</t>
  </si>
  <si>
    <t>CARLOS MACIAS JORGE ANTONIO</t>
  </si>
  <si>
    <t>Personal Especializado</t>
  </si>
  <si>
    <t>AVIÑA MACIAS VERONICA</t>
  </si>
  <si>
    <t>Secretaria de Titular Dependen</t>
  </si>
  <si>
    <t>ACEVES FLORES GUADALUPE MONSERRAT</t>
  </si>
  <si>
    <t>RODRIGUEZ PRADO ROBERTO</t>
  </si>
  <si>
    <t>Jefe de División</t>
  </si>
  <si>
    <t>SERNA GARCIA MARTHA GUADALUPE</t>
  </si>
  <si>
    <t>ANTILLON ORDOÑEZ TRINIDAD LOURDES</t>
  </si>
  <si>
    <t>CHAVEZ SAENZ ADRIANA</t>
  </si>
  <si>
    <t>Secretaria de Jefe de Oficina</t>
  </si>
  <si>
    <t>FLORES ELIZONDO PATRICIA ISABEL</t>
  </si>
  <si>
    <t>GARCIA ONTIVEROS JESUS MANUEL</t>
  </si>
  <si>
    <t>Conserje Sindicalizado</t>
  </si>
  <si>
    <t>GONZALEZ REYES SANDRA ROCIO</t>
  </si>
  <si>
    <t>Jefe de Oficina</t>
  </si>
  <si>
    <t>BARAY TRUJILLO ROSA MARIA</t>
  </si>
  <si>
    <t>BECERRA OLIVAS OFELIA</t>
  </si>
  <si>
    <t>Técnico en Computación Sind</t>
  </si>
  <si>
    <t>BERMUDEZ ALLANDE JORGE ABELARDO</t>
  </si>
  <si>
    <t>Asesor Técnico D2</t>
  </si>
  <si>
    <t>SOTO JIMENEZ PRISCILA</t>
  </si>
  <si>
    <t>CABRAL RODRIGUEZ LUZ ELENA</t>
  </si>
  <si>
    <t>LEYVA ARIZPE RICARDO</t>
  </si>
  <si>
    <t>Chofer</t>
  </si>
  <si>
    <t>MURO MOLINA JORGE ALBERTO</t>
  </si>
  <si>
    <t>Asesor Técnico D3</t>
  </si>
  <si>
    <t>IBARRA FIERRO CESAR LUIS</t>
  </si>
  <si>
    <t>LEDEZMA BALDERRAMA MARIA DE LOS ANGELES</t>
  </si>
  <si>
    <t>VAZQUEZ ROBLES MINERVA</t>
  </si>
  <si>
    <t>RODRIGUEZ ALONSO OTTOFRIDERCH</t>
  </si>
  <si>
    <t>Director</t>
  </si>
  <si>
    <t>CHAVEZ BECERRA FABIOLA</t>
  </si>
  <si>
    <t>ROCHA NIETO ELSA PATRICIA</t>
  </si>
  <si>
    <t>MURILLO CHANEZ JUAN RAMON</t>
  </si>
  <si>
    <t>Consultor Jurídico</t>
  </si>
  <si>
    <t>PORTILLO BURROLA MARIA DE LA LUZ</t>
  </si>
  <si>
    <t>RODRIGUEZ HENRIC DANIEL BERNARDO</t>
  </si>
  <si>
    <t>ESCALONA CABALLERO PATRICIA</t>
  </si>
  <si>
    <t>RUIZ PONCE LAURA</t>
  </si>
  <si>
    <t>CRUZ CARRERA MARIA GUADALUPE</t>
  </si>
  <si>
    <t>COLOMO FRANCO ABRIL ANDREA</t>
  </si>
  <si>
    <t>GONZALEZ REY DIANA ARELI</t>
  </si>
  <si>
    <t>CRUCES DOMINGUEZ ADRIAN</t>
  </si>
  <si>
    <t>LOPEZ ESPARZA JESSICA LOURDES</t>
  </si>
  <si>
    <t>GONZALEZ MUÑOZ KAREN YADIRA</t>
  </si>
  <si>
    <t>Chofer Sindicalizado</t>
  </si>
  <si>
    <t>VAZQUEZ ROBLES ALONDRA AIMEE</t>
  </si>
  <si>
    <t>JACOBO BARRAZA KARLA</t>
  </si>
  <si>
    <t>CASTRO HINOJOS ROSA ANGELICA</t>
  </si>
  <si>
    <t>MONTOYA ESTRADA HECTOR MARIO</t>
  </si>
  <si>
    <t>HURTADO NAVARRETE DIANA ANAHIT</t>
  </si>
  <si>
    <t>CAMARENA LUJAN ELSA ALEJANDRA</t>
  </si>
  <si>
    <t>Auxiliar Administrativo Sind</t>
  </si>
  <si>
    <t>ALONSO FLORES GUADALUPE</t>
  </si>
  <si>
    <t>Vigilante</t>
  </si>
  <si>
    <t>ROJAS SORIANO EVERARDO</t>
  </si>
  <si>
    <t>Secretario</t>
  </si>
  <si>
    <t>AGUIRRE RIVERO LAURA CECILIA</t>
  </si>
  <si>
    <t>Coordinador</t>
  </si>
  <si>
    <t>AGUILERA DEL RIO BLANCA ESTHELA</t>
  </si>
  <si>
    <t>Jefe de Departamento</t>
  </si>
  <si>
    <t>AGUIRRE REYES JAHZZIEL ISMERAI</t>
  </si>
  <si>
    <t>SALAS PULIDO JOSE VICTOR</t>
  </si>
  <si>
    <t>PEREZ RODRIGUEZ MARIO ALBERTO</t>
  </si>
  <si>
    <t>MAGALLANES ALTAMIRANO ANAIS</t>
  </si>
  <si>
    <t>RODRIGUEZ DOZAL ALBANIA</t>
  </si>
  <si>
    <t>DOMINGUEZ NEVAREZ ANA CRISTINA</t>
  </si>
  <si>
    <t>ONOFRE HERNANDEZ ALAN ESTEBAN</t>
  </si>
  <si>
    <t>MENDOZA SILVA ROXANA</t>
  </si>
  <si>
    <t>ZUBIA ARAGON CARMEN ARACELI</t>
  </si>
  <si>
    <t>CERECERES BACA JESUS FERNANDO</t>
  </si>
  <si>
    <t>CARRILLO MOLINA LUIS MAXIMILIANO</t>
  </si>
  <si>
    <t>BAEZA ACEVEDO DANNYA ALEJANDRA</t>
  </si>
  <si>
    <t>OLIVAS MARTINEZ ANTONIO</t>
  </si>
  <si>
    <t>GONZALEZ LECHUGA DIANA GEORGINA</t>
  </si>
  <si>
    <t>MERINO REZA JOSE CRUZ</t>
  </si>
  <si>
    <t>SOSA MEDINA OMAR IRINEO</t>
  </si>
  <si>
    <t>MORENO RAMIREZ SOFIA GUADALUPE</t>
  </si>
  <si>
    <t>BALDERRAMA HERNANDEZ LUIS ARMANDO</t>
  </si>
  <si>
    <t>OCHOA ACHAVAL ROSALIA</t>
  </si>
  <si>
    <t>HUERTA PORTILLO LUZ ALICIA</t>
  </si>
  <si>
    <t>Operador de Computadora Sind</t>
  </si>
  <si>
    <t>JAQUEZ DELGADO AZUCENA</t>
  </si>
  <si>
    <t>JURADO RODRIGUEZ OFELIA</t>
  </si>
  <si>
    <t>LEON VENZOR MANUEL FABIAN</t>
  </si>
  <si>
    <t>MENDIOLEA ONTIVEROS OSCAR RICARDO</t>
  </si>
  <si>
    <t>MENDOZA LOERA CLAUDIO</t>
  </si>
  <si>
    <t>ESPARZA RODRIGUEZ KEVIN YAIR</t>
  </si>
  <si>
    <t>Auxiliar Especializado</t>
  </si>
  <si>
    <t>PEREZ CHACON SONIA BERENICE</t>
  </si>
  <si>
    <t>SAUCEDO MARTINEZ IRMA JOSEFINA</t>
  </si>
  <si>
    <t>Médico</t>
  </si>
  <si>
    <t>TARANGO BORUNDA MARIA RAMONA</t>
  </si>
  <si>
    <t>RUIZ RIOS CAROLINA</t>
  </si>
  <si>
    <t>GONZALEZ PALESTINO ARMANDO VICTOR</t>
  </si>
  <si>
    <t>MENDOZA SANCHEZ AIDE ALEJANDRA</t>
  </si>
  <si>
    <t>RICO AMPARAN MARGARITA ELIZABETH</t>
  </si>
  <si>
    <t>MARRUFO RODRIGUEZ EDGAR</t>
  </si>
  <si>
    <t>OLIVAS RAMOS GUSTAVO ALFONSO</t>
  </si>
  <si>
    <t>SANCHEZ GOMEZ GILBERTO</t>
  </si>
  <si>
    <t>Auxiliar Especializado Sind</t>
  </si>
  <si>
    <t>LUJAN DOMINGUEZ MONSERRAT</t>
  </si>
  <si>
    <t>ESPINO RODRIGUEZ ANABEL ARTURA</t>
  </si>
  <si>
    <t>RANGEL CARRILLO OLIVIA</t>
  </si>
  <si>
    <t>VALDEZ MEZA CARMEN CELINA</t>
  </si>
  <si>
    <t>SOTO FADUL MARIA GUADALUPE</t>
  </si>
  <si>
    <t>MARTINEZ POSADA JESUS MANUEL</t>
  </si>
  <si>
    <t>GONZALEZ MUÑOZ JULIO ALEJANDRO</t>
  </si>
  <si>
    <t>Fotógrafo</t>
  </si>
  <si>
    <t>RUBIO ROMERO ALAN</t>
  </si>
  <si>
    <t>BARRON BENAVIDES MARIA DE LOURDES</t>
  </si>
  <si>
    <t>VENEGAS CHAVEZ VICTOR ABELARDO</t>
  </si>
  <si>
    <t>GARCIA ACOSTA JOSE ANTONIO</t>
  </si>
  <si>
    <t>TAFOYA GOYTIA INOCENTE</t>
  </si>
  <si>
    <t>MENDOZA MARQUEZ EMMA OLIBIA</t>
  </si>
  <si>
    <t>DOMINGUEZ HERNANDEZ MARIA DE LOURDES</t>
  </si>
  <si>
    <t>MORAN AVILA SANTIAGO</t>
  </si>
  <si>
    <t>QUINTANA SALCIDO ALMA ROSA</t>
  </si>
  <si>
    <t>LOPEZ DE LEON IRMA YOLANDA</t>
  </si>
  <si>
    <t>RIOS MENDOZA LILIANA PATRICIA</t>
  </si>
  <si>
    <t>RODRIGUEZ GUTIERREZ MIGUEL ANGEL ELIAS</t>
  </si>
  <si>
    <t>HINOJOS OVALLE JUANA</t>
  </si>
  <si>
    <t>CORTINAS ESPINOZA MARIA MAGDALENA</t>
  </si>
  <si>
    <t>Secretaria de Jefe Departament</t>
  </si>
  <si>
    <t>VELEZ ORTEGA JESUS MANUEL</t>
  </si>
  <si>
    <t>HERNANDEZ CASTILLO MATILDE</t>
  </si>
  <si>
    <t>SANCHEZ CHAVEZ EDGAR ALEJANDRO</t>
  </si>
  <si>
    <t>AGUIRRE PINEDA MARIA DEL CARMEN</t>
  </si>
  <si>
    <t>SIMENTAL HERNANDEZ NORMA RUTH</t>
  </si>
  <si>
    <t>VILLARREAL MARQUEZ CRISTINA LIDIA</t>
  </si>
  <si>
    <t>LUEVANO GONZALEZ AGUSTIN OZIEL</t>
  </si>
  <si>
    <t>MORALES FIGUEROA NANCY REBECA</t>
  </si>
  <si>
    <t>Operador  Radiotelefonía Sind</t>
  </si>
  <si>
    <t>PRIETO PAREDES MINERVA</t>
  </si>
  <si>
    <t>MACIEL ESQUIVEL KARLA ALEJANDRA</t>
  </si>
  <si>
    <t>TREJO NEDER GUILLERMO</t>
  </si>
  <si>
    <t>BACA HERRERA JUAN ANTONIO</t>
  </si>
  <si>
    <t>VALLES MEDINA ANA ROSA</t>
  </si>
  <si>
    <t>Capturista de Datos</t>
  </si>
  <si>
    <t>ARAIZA ROMERO LUISA IRASEMA</t>
  </si>
  <si>
    <t>GONZALEZ PEREZ JUAN</t>
  </si>
  <si>
    <t>VELASCO AMARILLAS MAGDALENA</t>
  </si>
  <si>
    <t>CHACON BALDERRAMA LETICIA</t>
  </si>
  <si>
    <t>Intendente</t>
  </si>
  <si>
    <t>GRANADOS NAVA JUAN</t>
  </si>
  <si>
    <t>GARCIA ESPINOZA CLAUDIA GUADALUPE</t>
  </si>
  <si>
    <t>HERMOSILLO PORRAS RENE IVAN</t>
  </si>
  <si>
    <t>PONCE  RUFINO</t>
  </si>
  <si>
    <t>Auxiliar de Mantenimiento</t>
  </si>
  <si>
    <t>ARRAS CORRAL LUIS RAUL</t>
  </si>
  <si>
    <t>VERDUGO DOMINGUEZ ARACELI</t>
  </si>
  <si>
    <t>PADILLA FABELA FERNANDO</t>
  </si>
  <si>
    <t>RODRIGUEZ PRADO MARIA IRENE</t>
  </si>
  <si>
    <t>RIVERA CORONADO ROBERTO DANIEL</t>
  </si>
  <si>
    <t>ALVAREZ CARRASCO GEMA LILIANA</t>
  </si>
  <si>
    <t>RIVAS ESPARZA FRANCISCA</t>
  </si>
  <si>
    <t>MIRANDA DOMINGUEZ SILVIA PATRICIA</t>
  </si>
  <si>
    <t>Capturista de Datos Sind</t>
  </si>
  <si>
    <t>LUNA MALDONADO SILVIA</t>
  </si>
  <si>
    <t>RAYOS ALCANTAR FRANCISCO GUADALUPE</t>
  </si>
  <si>
    <t>FLORES ACOSTA PEDRO</t>
  </si>
  <si>
    <t>MARQUEZ KURI LEANDRO SAUL</t>
  </si>
  <si>
    <t>CRUZ ORDOÑEZ BERTHA ALICIA</t>
  </si>
  <si>
    <t>MARTOS CHAVEZ KAREN YOSEMITE</t>
  </si>
  <si>
    <t>VALLES CASTELLANOS RAUL ALFONSO</t>
  </si>
  <si>
    <t>PIÑA HERNANDEZ AMY</t>
  </si>
  <si>
    <t>RODRIGUEZ VILLARREAL MANUELA</t>
  </si>
  <si>
    <t>PONCE BETANCOURT EDUARDO</t>
  </si>
  <si>
    <t>GONZALEZ GONZALEZ EDITH VIRGINIA</t>
  </si>
  <si>
    <t>VILLALOBOS AGUILAR IDALIA GUADALUPE</t>
  </si>
  <si>
    <t>GONZALEZ CHAIREZ MARIBEL</t>
  </si>
  <si>
    <t>SOTELO DOMINGUEZ YOLANDA</t>
  </si>
  <si>
    <t>CARO GONZALEZ PATRICIA</t>
  </si>
  <si>
    <t>RAMIREZ RIOS URBANO</t>
  </si>
  <si>
    <t>CAZARES BURROLA MIGUEL EDUARDO</t>
  </si>
  <si>
    <t>MONTOYA ORONA ANNA LUISA</t>
  </si>
  <si>
    <t>JACQUEZ BALDERRAMA GABRIEL CARLOS</t>
  </si>
  <si>
    <t>IBARRA FIERRO OMAR GERARDO</t>
  </si>
  <si>
    <t>TEYECHEA LUCERO GUILLERMO</t>
  </si>
  <si>
    <t>NACIFF MORALES PRISCILLA ARLETTE</t>
  </si>
  <si>
    <t>Técnico en Computación</t>
  </si>
  <si>
    <t>GUERRERO AVENDAÑO JAVIER</t>
  </si>
  <si>
    <t>AGUAYO RODRIGUEZ GANDARAY</t>
  </si>
  <si>
    <t>PIÑON MADRID ANASTACIO</t>
  </si>
  <si>
    <t>SAENZ TALAVERA MONICA</t>
  </si>
  <si>
    <t>TORRES ANAYA GERARDO</t>
  </si>
  <si>
    <t>CHAVEZ DELGADO BERTHA ELVIRA</t>
  </si>
  <si>
    <t>SIGALA BUSTAMANTE JESUS SIMON</t>
  </si>
  <si>
    <t>PEREZ CHACON GERMAN ANTONIO</t>
  </si>
  <si>
    <t>ARAUJO GUERRERO ANA LAURA</t>
  </si>
  <si>
    <t>LAGARDA CHAVEZ ALFONSO ORLANDO</t>
  </si>
  <si>
    <t>SANCHEZ MARTINEZ LUIS GILBERTO</t>
  </si>
  <si>
    <t>VALDEZ MUÑOZ MARTHA OLIVIA</t>
  </si>
  <si>
    <t>CORRAL RUBIO LAURA GUADALUPE</t>
  </si>
  <si>
    <t>DIAZ HERNANDEZ TANIA LIZETTE</t>
  </si>
  <si>
    <t>RUBIO MARTINEZ RAUL</t>
  </si>
  <si>
    <t>RASCON ARELLANO CLAUDIA CELINA</t>
  </si>
  <si>
    <t>ESTRADA CERVANTES GLORIA JUDITH</t>
  </si>
  <si>
    <t>RAMIREZ TORRES KAREN JAQUELINE</t>
  </si>
  <si>
    <t>RODRIGUEZ TREJO YAZMIN</t>
  </si>
  <si>
    <t>JAVALERA CHAVIRA VANESSA</t>
  </si>
  <si>
    <t>MARTINEZ IBARRA MAYRA JANETH</t>
  </si>
  <si>
    <t>ROBLES MOLINA ALMA FERNANDA</t>
  </si>
  <si>
    <t>CHAVEZ GOMEZ ALFONSO</t>
  </si>
  <si>
    <t>GARCIA CORDERO MANUEL ADRIAN</t>
  </si>
  <si>
    <t>RODRIGUEZ ANGUIANO JUAN MANUEL</t>
  </si>
  <si>
    <t>ARRAS AVENA MARIA DEL ROSARIO</t>
  </si>
  <si>
    <t>AGUIRRE DUARTE ROXANA</t>
  </si>
  <si>
    <t>ZAMORA MARTINEZ EMILIO</t>
  </si>
  <si>
    <t>VALOIS LOYA MIRIAM</t>
  </si>
  <si>
    <t>LIMAS FRESCAS MARIA SOLEDAD</t>
  </si>
  <si>
    <t>RODRIGUEZ PEREZ NORA TERESA</t>
  </si>
  <si>
    <t>GONZALEZ SANCHEZ GEORGINA</t>
  </si>
  <si>
    <t>ARMENDARIZ GRANADOS JUAN PABLO</t>
  </si>
  <si>
    <t>HOLGUIN BACA MAGALY DENISSE</t>
  </si>
  <si>
    <t>GONZALEZ GARCIA LAURA LORENA</t>
  </si>
  <si>
    <t>LOPEZ GARCIA MIGUEL MARTIN</t>
  </si>
  <si>
    <t>RODRIGUEZ LOPEZ LITZY ARELY</t>
  </si>
  <si>
    <t>LOPEZ CADENA FLOR CRISTINA</t>
  </si>
  <si>
    <t>LOPEZ MONROY MARIA ELENA</t>
  </si>
  <si>
    <t>CANO LOPEZ LOURDES</t>
  </si>
  <si>
    <t>PAYAN MONTES PAULINA</t>
  </si>
  <si>
    <t>AGUILERA ANCHONDO GILBERTO</t>
  </si>
  <si>
    <t>GARCIA CARREÑO BARBARITA ARACELI</t>
  </si>
  <si>
    <t>PEREDA GUTIERREZ DIANA IVETTE</t>
  </si>
  <si>
    <t>Diputado</t>
  </si>
  <si>
    <t>GARCIA CANTU GABRIEL ANGEL</t>
  </si>
  <si>
    <t>CHAVEZ MADRID JOSE ALFREDO</t>
  </si>
  <si>
    <t>RIVAS MARTINEZ CARLA YAMILETH</t>
  </si>
  <si>
    <t>ORTEGA MAYNEZ LETICIA</t>
  </si>
  <si>
    <t>ESTRADA SOTELO EDIN CUAUHTEMOC</t>
  </si>
  <si>
    <t>TERRAZAS PORRAS ADRIANA</t>
  </si>
  <si>
    <t>ZAPATA LUCERO ANA GEORGINA</t>
  </si>
  <si>
    <t>OLSON SAN VICENTE CARLOS ALFREDO</t>
  </si>
  <si>
    <t>PEREZ PAVIA ISMAEL</t>
  </si>
  <si>
    <t>VAZQUEZ ROBLES MARIO HUMBERTO</t>
  </si>
  <si>
    <t>CARREON HUITRON ROBERTO MARCELINO</t>
  </si>
  <si>
    <t>MARTINEZ DIAZ ROSA ISELA</t>
  </si>
  <si>
    <t>MIRELES CORRAL SAUL</t>
  </si>
  <si>
    <t>CASTREJON RIVAS DAVID OSCAR</t>
  </si>
  <si>
    <t>RENTERIA PEREZ MAGDALENA</t>
  </si>
  <si>
    <t>PEREZ REYES MARIA ANTONIETA</t>
  </si>
  <si>
    <t>DIAZ REYES ROSANA</t>
  </si>
  <si>
    <t>PIÑON DOMINGUEZ EDGAR JOSE</t>
  </si>
  <si>
    <t>SALAZAR MORALES IVON</t>
  </si>
  <si>
    <t>CHAVEZ VELAZQUEZ NOEL</t>
  </si>
  <si>
    <t>SANCHEZ VILLEGAS FRANCISCO ADRIAN</t>
  </si>
  <si>
    <t>GARCIA SOTO ILSE AMERICA</t>
  </si>
  <si>
    <t>REYES CALZADIAS YESENIA GUADALUPE</t>
  </si>
  <si>
    <t>AVITIA ARELLANES OSCAR DANIEL</t>
  </si>
  <si>
    <t>BLACKALLER PRIETO ANA MARGARITA</t>
  </si>
  <si>
    <t>SARMIENTO RUFINO ROCIO GUADALUPE</t>
  </si>
  <si>
    <t>AGUILAR LOZOYA LUIS ALBERTO</t>
  </si>
  <si>
    <t>CARRERA CHAVEZ BENJAMIN</t>
  </si>
  <si>
    <t>DE LA ROSA HICKERSON GUSTAVO</t>
  </si>
  <si>
    <t>TERRAZAS MUÑOZ MARISELA</t>
  </si>
  <si>
    <t>OZAETA DIAZ AMELIA DEYANIRA</t>
  </si>
  <si>
    <t>BAZAN FLORES OMAR</t>
  </si>
  <si>
    <t>AGUILAR RAYNAL CESAR ARMANDO</t>
  </si>
  <si>
    <t>SAENZ CASTILLO AARON</t>
  </si>
  <si>
    <t>ALMODOVAR URANGA CARLOS EDUARDO</t>
  </si>
  <si>
    <t>RODRIGUEZ HERNANDEZ FELIPE</t>
  </si>
  <si>
    <t>ZUÑIGA QUEZADA JULIO CESAR</t>
  </si>
  <si>
    <t>LOPEZ NAJERA GUILLERMO</t>
  </si>
  <si>
    <t>CHAVEZ GUADERRAMA JESUS ARMANDO</t>
  </si>
  <si>
    <t>LOPEZ MONTES ADALBERTO</t>
  </si>
  <si>
    <t>VALTIERRA ALARCON EDUARDO</t>
  </si>
  <si>
    <t>LUNA SOTO JONATHAN</t>
  </si>
  <si>
    <t>CHAPARRO CARRILLO JESUS HUMBERTO</t>
  </si>
  <si>
    <t>JUAREZ GONZALEZ JOSE LUIS</t>
  </si>
  <si>
    <t>VALENZUELA GRADO FELIPE DE JESUS</t>
  </si>
  <si>
    <t>TARANGO CHAVIRA LUIS ALEJANDRO</t>
  </si>
  <si>
    <t>ORDOÑEZ VILLEGAS CARLOS ALEJANDRO</t>
  </si>
  <si>
    <t>RIVERA MORENO DENISSE YAMILETH</t>
  </si>
  <si>
    <t>GONZALEZ ONTIVEROS ISRAEL</t>
  </si>
  <si>
    <t>MONTELONGO  MARIA TERESA</t>
  </si>
  <si>
    <t>ROBLEDO REYES ARMANDO</t>
  </si>
  <si>
    <t>VARGAS GONZALEZ JOSE FERNANDO</t>
  </si>
  <si>
    <t>MORALES RAMIREZ KAREN MAGDALENA</t>
  </si>
  <si>
    <t>GARCIA LARA RAUL ANTONIO</t>
  </si>
  <si>
    <t>GONZALEZ RAMOS FLOR MARIA</t>
  </si>
  <si>
    <t>CARRILLO MARRUFO IRMA</t>
  </si>
  <si>
    <t>FLORES MORA MARGARITO</t>
  </si>
  <si>
    <t>VALENCIA RAMOS CECILIA</t>
  </si>
  <si>
    <t>LOPEZ ORTIZ RAYMUNDO</t>
  </si>
  <si>
    <t>QUIÑONES BARRIOS ELSA MARGARITA</t>
  </si>
  <si>
    <t>OROPESA MARTINEZ PALOMA</t>
  </si>
  <si>
    <t>LOYA QUIÑONEZ MARIBEL</t>
  </si>
  <si>
    <t>GUERRERO LARA ROCIO LIZETH</t>
  </si>
  <si>
    <t>VALTIERRA ALARCON ROGELIO ARTURO</t>
  </si>
  <si>
    <t>CORONADO PONCE JORGE EPIGMENIO</t>
  </si>
  <si>
    <t>ALARCON GUTIERREZ MA. DE JESUS</t>
  </si>
  <si>
    <t>RAMIREZ SAPIEN JESUS OCTAVIO</t>
  </si>
  <si>
    <t>LEAL BEJARANO NIJTA JOSE</t>
  </si>
  <si>
    <t>FUENTECILLA CHAVEZ JUAN CARLOS</t>
  </si>
  <si>
    <t>GONZALEZ DOMINGUEZ BRENDA SARAHI</t>
  </si>
  <si>
    <t>CAMPOS SIERRA KARLA JANETH</t>
  </si>
  <si>
    <t>VALLEJO LOZANO MIGUEL ALBERTO</t>
  </si>
  <si>
    <t>ACOSTA HERRERA EDGAR IVAN</t>
  </si>
  <si>
    <t>ESPINO SANTILLAN BEATRIZ ALEJANDRINA</t>
  </si>
  <si>
    <t>BERMEO OLVERA MARCELA</t>
  </si>
  <si>
    <t>SALASPLATA CAZARES FELIPE ALEJANDRO</t>
  </si>
  <si>
    <t>MORALES FIERRO ADAN</t>
  </si>
  <si>
    <t>ALVARADO SILVA ALMA CECILIA</t>
  </si>
  <si>
    <t>DE LA ROCHA REYES SERGIO</t>
  </si>
  <si>
    <t>VILLALPANDO RASCON ROSANGELA</t>
  </si>
  <si>
    <t>NEAVES CHACON JORGE</t>
  </si>
  <si>
    <t>HERNANDEZ MARTINEZ CARLOS RAUL</t>
  </si>
  <si>
    <t>REZA GALLEGOS RUBI MARIANA</t>
  </si>
  <si>
    <t>GARCIA MENDOZA MANUELA KARINA</t>
  </si>
  <si>
    <t>FALCON ARREOLA ALEJANDRA</t>
  </si>
  <si>
    <t>SARMIENTO MARTINEZ JOSE</t>
  </si>
  <si>
    <t>CHAVOYA PEREZ GABRIELA EDITH</t>
  </si>
  <si>
    <t>OCHOA ALVAREZ GLADYS</t>
  </si>
  <si>
    <t>RUELAS JUAREZ JOCELYNE</t>
  </si>
  <si>
    <t>MARTINEZ ADRIANO ERIKA MANUELA</t>
  </si>
  <si>
    <t>GARIBAY CORDOVA ALEJANDRA</t>
  </si>
  <si>
    <t>CARREON RODRIGUEZ MIRIAM</t>
  </si>
  <si>
    <t>SANCHEZ LOYA BERENYS</t>
  </si>
  <si>
    <t>GUTIERREZ GARDEA EDGAR HUMBERTO</t>
  </si>
  <si>
    <t>CORONA SANTILLANES DIANA EMILIA</t>
  </si>
  <si>
    <t>VILLALOBOS CARRASCO ISAI ALEJANDRO</t>
  </si>
  <si>
    <t>ALVARADO CAMARA MARIA ISABEL</t>
  </si>
  <si>
    <t>OCAÑA TORRES LUIS ALVARO</t>
  </si>
  <si>
    <t>ESCAPITE ALVAREZ MARIA ESTELA</t>
  </si>
  <si>
    <t>ACOSTA MARTINEZ ELISA KARINA</t>
  </si>
  <si>
    <t>FLORES CISNEROS MARIO RAUL</t>
  </si>
  <si>
    <t>VELAZQUEZ RAMIREZ KARIM</t>
  </si>
  <si>
    <t>JAUREGUI MORENO RAFAEL FERNANDO</t>
  </si>
  <si>
    <t>GONZALEZ BERNAL HECTOR JAVIER</t>
  </si>
  <si>
    <t>MARTINEZ RAMIREZ MANUEL</t>
  </si>
  <si>
    <t>DAVILA MINJARES BRYAN ALDAYR</t>
  </si>
  <si>
    <t>LIMAS GUADERRAMA ANA CRISTINA</t>
  </si>
  <si>
    <t>RODRIGUEZ SIGALA JULIO CESAR</t>
  </si>
  <si>
    <t>SANCHEZ PACHECO CAROLINA</t>
  </si>
  <si>
    <t>ESTRADA OLIVAS MARIA SILVIA</t>
  </si>
  <si>
    <t>CAMACHO MENDOZA CARLOS</t>
  </si>
  <si>
    <t>GONZALEZ MUÑOZ CYNTHIA ARALI</t>
  </si>
  <si>
    <t>SANCHEZ GARCIA YANIRA IVONNE</t>
  </si>
  <si>
    <t>HERNANDEZ OGAZ HECTOR ADOLFO</t>
  </si>
  <si>
    <t>LICON POSADA RUBEN RENE</t>
  </si>
  <si>
    <t>GIL HERRERA PATRICIA DEL CARMEN</t>
  </si>
  <si>
    <t>AGUILAR GIL TANIA MATILDE</t>
  </si>
  <si>
    <t>ROMERO ROA LORENZO ANTONIO</t>
  </si>
  <si>
    <t>VARGAS ANCHONDO LILIANA INES</t>
  </si>
  <si>
    <t>REYES VALENZUELA CESAR ALFREDO</t>
  </si>
  <si>
    <t>MARTINEZ FIERRO MARCO ANTONIO</t>
  </si>
  <si>
    <t>CARMONA LOZANO CLAUDIA VERONICA</t>
  </si>
  <si>
    <t>NEVAREZ ARIAS LILIAN</t>
  </si>
  <si>
    <t>AVALOS LLAMAS KARLA SARAHI</t>
  </si>
  <si>
    <t>PORTILLO BARAY VALERIA MARIA</t>
  </si>
  <si>
    <t>REYES DELGADO SERGIO GERARDO</t>
  </si>
  <si>
    <t>DIAZ DE LEON LEGARRETA OCTAVIO FRANCISCO</t>
  </si>
  <si>
    <t>DIAZ GALVAN KARINA ALEJANDRA</t>
  </si>
  <si>
    <t>MARTINEZ RODRIGUEZ ALDO</t>
  </si>
  <si>
    <t>SANDOVAL RODRIGUEZ ZIANYA ITANDEHUI</t>
  </si>
  <si>
    <t>CASTELLANOS PEREZ RAFAEL CUAUHTEMOC</t>
  </si>
  <si>
    <t>JAQUEZ CALDERON LUIS REY</t>
  </si>
  <si>
    <t>ORTIZ PEREZ SANDRA VERONICA</t>
  </si>
  <si>
    <t>ALMANZA RAMIREZ MARLA VERLINA</t>
  </si>
  <si>
    <t>TORRES BASSANETTI MARIA DEL ROSARIO</t>
  </si>
  <si>
    <t>TERAN BUSTAMANTE GONZALO</t>
  </si>
  <si>
    <t>ROMAN RANGEL ALEJANDRA CECILIA</t>
  </si>
  <si>
    <t>GONZALEZ GONZALEZ KAREN LINETTE</t>
  </si>
  <si>
    <t>MEDRANO VARELA ERICK ROGELIO</t>
  </si>
  <si>
    <t>MOLINA SILVA KORINA OLEYDA</t>
  </si>
  <si>
    <t>DURAN ESTRADA SAYRA DENISSE</t>
  </si>
  <si>
    <t>AGUIRRE MARQUEZ ROMINA</t>
  </si>
  <si>
    <t>LARA BRETON MA. DE LOS ANGELES GABRIELA</t>
  </si>
  <si>
    <t>TARANGO GUTIERREZ JESUS JOEL</t>
  </si>
  <si>
    <t>ALCANTAR ALVIDREZ ROMAN</t>
  </si>
  <si>
    <t>MARRUFO CASTRO EDUARDO GUADALUPE</t>
  </si>
  <si>
    <t>BALDERRAMA CARRASCO NICOLAS</t>
  </si>
  <si>
    <t>GUERRERO GONZALEZ JAIME</t>
  </si>
  <si>
    <t>JURADO TARIN ANAHI</t>
  </si>
  <si>
    <t>JASSO CABRALES DAFNE ALEJANDRA</t>
  </si>
  <si>
    <t>GUTIERREZ LARES LUIS CARLOS</t>
  </si>
  <si>
    <t>TERRAZAS RAMIREZ ALVARO</t>
  </si>
  <si>
    <t>PRADO ARVIZO ABEL ALEJANDRO</t>
  </si>
  <si>
    <t>HERNANDEZ RAMOS MAURICIO</t>
  </si>
  <si>
    <t>OLIVAS ARZATE JESUS</t>
  </si>
  <si>
    <t>VALDOVINOS LECHUGA ROSARIO ERIKA</t>
  </si>
  <si>
    <t>RAMIREZ CORNEJO CARMEN IVETTE</t>
  </si>
  <si>
    <t>RAMOS GONZALEZ GUSTAVO GUADALUPE</t>
  </si>
  <si>
    <t>ZAPATA LUCERO EMILIA ALEJANDRA</t>
  </si>
  <si>
    <t>TORRES CORDERO ROBERTO</t>
  </si>
  <si>
    <t>CRUCES FRANCO ANDRES</t>
  </si>
  <si>
    <t>PERALES REGALADO DEYANIRA</t>
  </si>
  <si>
    <t>RODRIGUEZ VIZCARRA MIGUEL ANGEL</t>
  </si>
  <si>
    <t>LOPEZ SANTA ANNA GABRIEL ANTONIO</t>
  </si>
  <si>
    <t>RODRIGUEZ ALAMOS CYNTHIA MARIA DE LOS ANGELES</t>
  </si>
  <si>
    <t>GONZALEZ RIVERA ISRAEL</t>
  </si>
  <si>
    <t>ACEVEDO CASTRO ANA GABRIELA</t>
  </si>
  <si>
    <t>VALADEZ ENRIQUEZ ISAMAR</t>
  </si>
  <si>
    <t>AGUILAR GUERRA HECTOR ALEJANDRO</t>
  </si>
  <si>
    <t>PEREZ HERRERA MARTHA ALEJANDRA</t>
  </si>
  <si>
    <t>MULLER URANGA GUILLERMO FEDERICO</t>
  </si>
  <si>
    <t>CARDOZA SERNA SALVADOR ALEJANDRO</t>
  </si>
  <si>
    <t>RAMOS BECERRA GUSTAVO</t>
  </si>
  <si>
    <t>VARELA ORTIZ ALEJANDRA</t>
  </si>
  <si>
    <t>FRANCO TERREROS TAMARA</t>
  </si>
  <si>
    <t>MOLINA CARRILLO JUANA</t>
  </si>
  <si>
    <t>GUERRA CARDENAS LIDIA RAMONA</t>
  </si>
  <si>
    <t>DURAN CHAVEZ LUIS MANUEL</t>
  </si>
  <si>
    <t>GARCIA GARCIA EDDIE AMIR</t>
  </si>
  <si>
    <t>MIRAMONTES PONCE DE LEON CRISTINA IVETH</t>
  </si>
  <si>
    <t>GONZALEZ LUNA ANGEL VLADIMIR</t>
  </si>
  <si>
    <t>CHAVEZ CHAPARRO SERGIO ENRIQUE</t>
  </si>
  <si>
    <t>MEJIA VELASQUEZ SARA</t>
  </si>
  <si>
    <t>URIBE GARCIA CARLOS GERARDO</t>
  </si>
  <si>
    <t>MOLINA CARDOZA JOSE KEVIN</t>
  </si>
  <si>
    <t>TORRES RAMOS ALEJANDRA</t>
  </si>
  <si>
    <t>SANCHEZ GURZA ISABEL</t>
  </si>
  <si>
    <t>SERVIN RIVERA LUIS DANIEL</t>
  </si>
  <si>
    <t>RODRIGUEZ GONZALEZ CLAUDIA VERONICA</t>
  </si>
  <si>
    <t>ACOSTA FLORES RAFAEL ALEXIS</t>
  </si>
  <si>
    <t>GARDEA VEGA JUAN CESAR</t>
  </si>
  <si>
    <t>ORTIZ ONTIVEROS ALONDRA GISEL</t>
  </si>
  <si>
    <t>SANTIESTEBAN MURILLO LUIS ENRIQUE</t>
  </si>
  <si>
    <t>MORALES MEDRANO ADOLFO</t>
  </si>
  <si>
    <t>ESPEJO LUJAN EDUARDO</t>
  </si>
  <si>
    <t>GUTIERREZ HERNANDEZ GUSTAVO ALAN</t>
  </si>
  <si>
    <t>HERNANDEZ MEZA EDUARDO</t>
  </si>
  <si>
    <t>LOPEZ ORDOÑEZ CESAR</t>
  </si>
  <si>
    <t>TORRES MORENO JOSUE PABLO</t>
  </si>
  <si>
    <t>FLORES CASTAÑEDA JOSE ROBERTO</t>
  </si>
  <si>
    <t>REYES SANDOVAL DANIEL FERNANDO</t>
  </si>
  <si>
    <t>MELENDEZ ESCOBEDO VERONICA MAYELA</t>
  </si>
  <si>
    <t>SALMON RUBIO NESTOR ALFREDO</t>
  </si>
  <si>
    <t>ARENIVAR MUÑOZ MARIA GRACIELA</t>
  </si>
  <si>
    <t>LUNA GARIBAY GLADYS BERENICE</t>
  </si>
  <si>
    <t>ORTEGA PEREZ JOSE GABRIEL</t>
  </si>
  <si>
    <t>RUIZ ANCHONDO KAROL RUBI</t>
  </si>
  <si>
    <t>RESENDIZ DOMINGUEZ JENSY ABRIL</t>
  </si>
  <si>
    <t>ZAVALA GUILLEN GILBERTO</t>
  </si>
  <si>
    <t>LOPEZ ESPINO SEBASTIAN</t>
  </si>
  <si>
    <t>GUERRA GARCIA TARCY LIZBETH</t>
  </si>
  <si>
    <t>MORENO TREVIZO MARIA LUISA</t>
  </si>
  <si>
    <t>CARMONA PEREZ AVRIL LETIZIA</t>
  </si>
  <si>
    <t>ESQUIVEL LOPEZ DIEGO URIEL</t>
  </si>
  <si>
    <t>CAMARILLO SILERIO JESUS HIRAM</t>
  </si>
  <si>
    <t>SANTAMARIA BARRAZA RAQUEL IVONNE</t>
  </si>
  <si>
    <t>LOPEZ LOPEZ ANA PAULINA</t>
  </si>
  <si>
    <t>PINEDO DIAZ PABLO ANTONIO</t>
  </si>
  <si>
    <t>GARCIA MURILLO ALEJANDRO</t>
  </si>
  <si>
    <t>SANCHEZ TORRES JORGE ANTONIO</t>
  </si>
  <si>
    <t>PENDONES FERNANDEZ JESUS MANUEL</t>
  </si>
  <si>
    <t>REYES CALZADIAS GERARDO</t>
  </si>
  <si>
    <t>LOERA CHAPARRO GLORIA ARALY</t>
  </si>
  <si>
    <t>ARMENDARIZ HERNANDEZ JESUS</t>
  </si>
  <si>
    <t>MEDINA AGUIRRE ROBERTO ARTURO</t>
  </si>
  <si>
    <t>HERNANDEZ MADERO JACQUELINE</t>
  </si>
  <si>
    <t>BALDIVIEZO LOZANO SALVADOR</t>
  </si>
  <si>
    <t>GUEVARA OLMOS MARIA ISABEL</t>
  </si>
  <si>
    <t>RIVAS MARTINEZ LUIS EDUARDO</t>
  </si>
  <si>
    <t>HOLGUIN PRADO CESAR</t>
  </si>
  <si>
    <t>REYES VARELA ADA GABRIELA</t>
  </si>
  <si>
    <t>HIJAR SOTO LUIS OCTAVIO</t>
  </si>
  <si>
    <t>VARGAS MERAZ LUIS EDGAR</t>
  </si>
  <si>
    <t>PRIETO LOPEZ DIANA GUADALUPE</t>
  </si>
  <si>
    <t>MENDEZ DEL VALLE ANDREA</t>
  </si>
  <si>
    <t>GARCIA INFANTE ROCIO LORENA</t>
  </si>
  <si>
    <t>AGUIRRE ESQUIVEL GABRIELA EDITH</t>
  </si>
  <si>
    <t>MORALES VALENZUELA JUAN RAFAEL</t>
  </si>
  <si>
    <t>AGUILAR RODRIGUEZ DANIELA ALEJANDRA</t>
  </si>
  <si>
    <t>PAYAN MERAZ JESSICA MARLENE</t>
  </si>
  <si>
    <t>ROCHA ACOSTA ARACELY</t>
  </si>
  <si>
    <t>TOVAR MARMOLEJO JOSE EDUARDO</t>
  </si>
  <si>
    <t>AGUAYO ARMENDARIZ JULIO CESAR</t>
  </si>
  <si>
    <t>GOMEZ LIZARRAGA GUILLERMO</t>
  </si>
  <si>
    <t>RODRIGUEZ BARRON JAVIER ARTURO</t>
  </si>
  <si>
    <t>DOMINGUEZ CONTRERAS ANNA SOPHIA</t>
  </si>
  <si>
    <t>VILLEGAS GARZA CLAUDIA IVONNE</t>
  </si>
  <si>
    <t>CORONA ESPINOSA MAURICIO</t>
  </si>
  <si>
    <t>LAGUNAS MEDINA BLANCA ROCIO</t>
  </si>
  <si>
    <t>JIMENEZ ROCHA JAHIR ALBERTO</t>
  </si>
  <si>
    <t>ALVARADO RENPENNING ZONNIA DUNETSCHKA</t>
  </si>
  <si>
    <t>QUIROZ OCHOA LORENA GUADALUPE</t>
  </si>
  <si>
    <t>ALVARADO VILLARREAL ROBERTO</t>
  </si>
  <si>
    <t>TARIN JUAREZ GABRIEL ADRIAN</t>
  </si>
  <si>
    <t>GONZALEZ ESTRADA CARLOS EDUVIGIS</t>
  </si>
  <si>
    <t>PEREZ MARQUEZ BLANCA LIZZETH</t>
  </si>
  <si>
    <t>ESPINO CORONA EDUARDO</t>
  </si>
  <si>
    <t>MUÑOZ HINOJOS JESUS WILFRIDO</t>
  </si>
  <si>
    <t>REYES RAMIREZ EDGAR JESUS</t>
  </si>
  <si>
    <t>GAMBOA MELENDEZ JESUS MANUEL</t>
  </si>
  <si>
    <t>CHAVEZ RODRIGUEZ KARLA PAOLA</t>
  </si>
  <si>
    <t>GIONO GRAPPIO ELENA MARIA TERESA</t>
  </si>
  <si>
    <t>RODRIGUEZ MARQUEZ ISELA</t>
  </si>
  <si>
    <t>AGUIRRE CRUZ MATILDE</t>
  </si>
  <si>
    <t>GONZALEZ MAGALLANES JULIA IRENE</t>
  </si>
  <si>
    <t>AVITIA CORRAL RUBEN</t>
  </si>
  <si>
    <t>TERRAZAS RODRIGUEZ JUAN MANUEL</t>
  </si>
  <si>
    <t>ROMERO VENTURA SARAI</t>
  </si>
  <si>
    <t>DIAZ VARGAS DAVID ALEJANDRO</t>
  </si>
  <si>
    <t>PORRAS PEREZ ANAI</t>
  </si>
  <si>
    <t>GONZALEZ GONZALEZ ANA LORENA</t>
  </si>
  <si>
    <t>PERALES RAMIREZ NORMANDO NEMESIO</t>
  </si>
  <si>
    <t>HERRERA GANDARA SAUL ARTURO</t>
  </si>
  <si>
    <t>LOPEZ VILLEGAS JOSE</t>
  </si>
  <si>
    <t>GALINDO JUAREZ JOSE ROMAN</t>
  </si>
  <si>
    <t>HERRERA CANO HILDA MANUELA</t>
  </si>
  <si>
    <t>PACHECO AVALOS VERONICA LIZET GUADALUPE</t>
  </si>
  <si>
    <t>POHLS ALMEIDA KARLA SOFIA</t>
  </si>
  <si>
    <t>MARTINEZ ANDAZOLA MARIA ISELA</t>
  </si>
  <si>
    <t>RAMIREZ GALINDO LUISA VALERIA</t>
  </si>
  <si>
    <t>MURILLO LUJAN ADRIANA LIZBETH</t>
  </si>
  <si>
    <t>VARELA DE LA ROSA HECTOR MIGUEL</t>
  </si>
  <si>
    <t>ESTRADA MURRIETA OSCAR</t>
  </si>
  <si>
    <t>IBARRA BONILLA OMAR GUADALUPE</t>
  </si>
  <si>
    <t>TAPIA AYALA EDGAR JESUS</t>
  </si>
  <si>
    <t>REALIVAZQUEZ REALIVAZQUEZ VIVIANA</t>
  </si>
  <si>
    <t>DOMINGUEZ REYES ALEJANDRO</t>
  </si>
  <si>
    <t>TELLO TORRES MARCO SALVADOR</t>
  </si>
  <si>
    <t>GAMERO CADENA PATRICIA</t>
  </si>
  <si>
    <t>CAMACHO MURILLO JAVIER ALEJANDRO</t>
  </si>
  <si>
    <t>CARDENAS ESTRADA ARIZBETH IVONNE</t>
  </si>
  <si>
    <t>ROBLEDO ZARAGOZA CHRISTIAN IVAN</t>
  </si>
  <si>
    <t>RIOS GAYTAN DANIELA ANGELICA</t>
  </si>
  <si>
    <t>VAZQUEZ RAMIREZ FERNANDO</t>
  </si>
  <si>
    <t>ORDAZ MORALES SHEYLA JOANA</t>
  </si>
  <si>
    <t>NEVAREZ MEJIA EMMANUEL</t>
  </si>
  <si>
    <t>ARVIZO HUITRON RUTH SELENE</t>
  </si>
  <si>
    <t>TORRES JURADO ANAHI</t>
  </si>
  <si>
    <t>GARCIA PALOMARES OMAR HELEM</t>
  </si>
  <si>
    <t>HERNANDEZ LUJAN NELIA</t>
  </si>
  <si>
    <t>MUÑIZ ESTRADA ELIAN FERNANDO</t>
  </si>
  <si>
    <t>MENDOZA CHACON JESABEL</t>
  </si>
  <si>
    <t>MARTINEZ MORA JESSICA MARINA</t>
  </si>
  <si>
    <t>PEREZ CHACON ZAIRA</t>
  </si>
  <si>
    <t>SANCHEZ VALLES MARTIN</t>
  </si>
  <si>
    <t>ROMERO ARREOLA NISME DALY</t>
  </si>
  <si>
    <t>LOYA MUÑOZ LORENA ROCIO</t>
  </si>
  <si>
    <t>MARRUFO RODRIGUEZ MARA NADIA</t>
  </si>
  <si>
    <t>DIAZ LOPEZ JOSE JESUS</t>
  </si>
  <si>
    <t>SIVIRIAN REYES BRITZAIDA SARAHI</t>
  </si>
  <si>
    <t>BELTRAN GARIBAY NADIA CARMIN</t>
  </si>
  <si>
    <t>GONZALEZ GONZALEZ KARINA ITZEL</t>
  </si>
  <si>
    <t>MELENDEZ CARREON ANAHI LETICIA</t>
  </si>
  <si>
    <t>FUENTES CARDIEL MARTIN AUSENCIO</t>
  </si>
  <si>
    <t>ALVAREZ MONGE MARIA EUGENIA</t>
  </si>
  <si>
    <t>CASTELLANOS LOPEZ CARLOS ALBERTO</t>
  </si>
  <si>
    <t>MORENO MORALES JOSE LUIS</t>
  </si>
  <si>
    <t>RAMIREZ GUEVARA DIEGO ALBANO</t>
  </si>
  <si>
    <t>ORTIZ CHACON MARIA MAGDALENA</t>
  </si>
  <si>
    <t>FERNANDEZ ERIVES HECTOR ARIEL</t>
  </si>
  <si>
    <t>SOSA AVALOS ANA CECILIA</t>
  </si>
  <si>
    <t>VILLANUEVA ZARAZUA DANIELA RENEE</t>
  </si>
  <si>
    <t>HERNANDEZ ITURRALDE JAVIER</t>
  </si>
  <si>
    <t>CHAVEZ MORENO RAFAEL ALFONSO</t>
  </si>
  <si>
    <t>CANTU AMAYA FRANCISCO JAVIER</t>
  </si>
  <si>
    <t>GONZALEZ CASTILLO DIEGO ROBERTO</t>
  </si>
  <si>
    <t>HERRERA AGUILAR CLAUDIA</t>
  </si>
  <si>
    <t>MARTINEZ BARRON LUIS CARLOS</t>
  </si>
  <si>
    <t>OLIVAS CABALLERO OSCAR IVAN</t>
  </si>
  <si>
    <t>IBAÑEZ RUBIO VERONICA</t>
  </si>
  <si>
    <t>VAZQUEZ ESPINOLA DAVID GUADALUPE</t>
  </si>
  <si>
    <t>GARCIA GIRON ANDREA SAMANTHA</t>
  </si>
  <si>
    <t>TRISTE GRADO ANA KAREN</t>
  </si>
  <si>
    <t>CHACON BALLINA MANUEL NEFTALI</t>
  </si>
  <si>
    <t>MEDINA AMPARAN LUIS DANIEL</t>
  </si>
  <si>
    <t>CHACON MARTINEZ ALEXIS EMMANUEL</t>
  </si>
  <si>
    <t>PEREZ MOLINA LAURA</t>
  </si>
  <si>
    <t>SOLIS HERRERA BRENDA ILEANA</t>
  </si>
  <si>
    <t>RIVERA LOPEZ JORGE GUADALUPE</t>
  </si>
  <si>
    <t>ARROYO ORPINEL GEORGINA</t>
  </si>
  <si>
    <t>STENNER SOLIS CAROLINA</t>
  </si>
  <si>
    <t>PEREZ HERRERA FILIBERTO ALEJANDRO</t>
  </si>
  <si>
    <t>ROMERO MILLAN YESENIA SELINA</t>
  </si>
  <si>
    <t>LEON LINARES RUBEN</t>
  </si>
  <si>
    <t>ARMENDARIZ TREJO ELI ANTONIO</t>
  </si>
  <si>
    <t>CUELLAR MATA CHIRISTELLE AZARETH</t>
  </si>
  <si>
    <t>LAZARO VERGARA LUCERO</t>
  </si>
  <si>
    <t>CERVANTES LOPEZ RODRIGO</t>
  </si>
  <si>
    <t>HERRERA RUIZ UBALDO GIOVANNI</t>
  </si>
  <si>
    <t>LOZANO PEREYRA BLANCA MARISOL</t>
  </si>
  <si>
    <t>CASTAÑEDA PALACIOS KEVIN IVAN</t>
  </si>
  <si>
    <t>VARGAS MIRANDA LIZETH ALEJANDRA</t>
  </si>
  <si>
    <t>MORALES VARGAS JUANA MARIA</t>
  </si>
  <si>
    <t>RIOS GONZALEZ ANDREA PAULINA</t>
  </si>
  <si>
    <t>DE LA TORRE HERNANDEZ MARIO</t>
  </si>
  <si>
    <t>UNZUETA SAENZ SUSANA</t>
  </si>
  <si>
    <t>SILVA AVILA VICTOR LEOPOLDO</t>
  </si>
  <si>
    <t>CABALLERO ARRAS MIRIAM</t>
  </si>
  <si>
    <t>ALTAMIRANO CARRASCO UZIEL ABISAI</t>
  </si>
  <si>
    <t>MONTES GRANADOS JOSUE ENGELMOD RAMSES</t>
  </si>
  <si>
    <t>GIL ZAPATA ESTHER</t>
  </si>
  <si>
    <t>CARO SOLIS HECTOR DANIEL</t>
  </si>
  <si>
    <t>GRAFF JURADO DALVA MARLI</t>
  </si>
  <si>
    <t>MAJALCA GUADERRAMA MAGDA GUADALUPE</t>
  </si>
  <si>
    <t>CORTES DURAN ANTONIO</t>
  </si>
  <si>
    <t>GONZALEZ TORRES YAZMIN</t>
  </si>
  <si>
    <t>HERNANDEZ RAMIREZ MARIA ESTELA</t>
  </si>
  <si>
    <t>RODRIGUEZ QUEZADA SINDY NALLELY</t>
  </si>
  <si>
    <t>LOPAU PADRON MARIA GUADALUPE</t>
  </si>
  <si>
    <t>HERNANDEZ RAMOS DENISSE ALEJANDRA</t>
  </si>
  <si>
    <t>ROSAS GARCIA CLAUDIA ANDREA</t>
  </si>
  <si>
    <t>DUEÑAS VAZQUEZ ANA LILIA</t>
  </si>
  <si>
    <t>URQUIDIS MANCINAS JULIAN</t>
  </si>
  <si>
    <t>NUÑEZ GARCIA ELISAMA</t>
  </si>
  <si>
    <t>PEREZ LOPEZ PAULINA ALEJANDRA</t>
  </si>
  <si>
    <t>VILLALOBOS VIGIL MARIA EDUVINA</t>
  </si>
  <si>
    <t>HERNANDEZ VEGA JOAQUIN FRANCISCO</t>
  </si>
  <si>
    <t>ANCHONDO NUÑEZ MARCELA AYMARA</t>
  </si>
  <si>
    <t>VALDEZ MIRANDA RAMON ALBERTO</t>
  </si>
  <si>
    <t>DIAZ RODRIGUEZ ERIKA</t>
  </si>
  <si>
    <t>CERON GUEDEA KARLA</t>
  </si>
  <si>
    <t>RODRIGUEZ RODRIGUEZ GLADYS MARCELA</t>
  </si>
  <si>
    <t>GUTIERREZ BUJANDA MARIA FERNANDA</t>
  </si>
  <si>
    <t>ENRIQUEZ VAZQUEZ KIARA CRISTABEL</t>
  </si>
  <si>
    <t>CARRERA ALVARADO FELIX FERNANDO</t>
  </si>
  <si>
    <t>GUTIERREZ CHAPARRO FRANCISCO JAVIER</t>
  </si>
  <si>
    <t>HERNANDEZ PEREGRINO HECTOR JOAQUIN</t>
  </si>
  <si>
    <t>NERI FERNANDEZ SAUL ALEJANDRO</t>
  </si>
  <si>
    <t>HERRERA SANCHEZ CAROLINA SARAHI</t>
  </si>
  <si>
    <t>RODRIGUEZ RIVERA MARCO ANTONIO</t>
  </si>
  <si>
    <t>AMPARAN VALLES MARIANA</t>
  </si>
  <si>
    <t>ARAGON BENCOMO FRANCIA</t>
  </si>
  <si>
    <t>RUIZ QUINTERO DENISSE</t>
  </si>
  <si>
    <t>ZUBIATE CERVANTES ANGELICA GUADALUPE</t>
  </si>
  <si>
    <t>MORALES MENDOZA JAVIER ELIEL</t>
  </si>
  <si>
    <t>CORRAL GONZALEZ HUGO ALBERTO</t>
  </si>
  <si>
    <t>GAMBOA HERNANDEZ OBED ROBERTO</t>
  </si>
  <si>
    <t>GRANILLO REYNOSA CESAR ENRIQUE</t>
  </si>
  <si>
    <t>Asimilado</t>
  </si>
  <si>
    <t>RODRIGUEZ AGUIRRE MARIA ALEJANDRA</t>
  </si>
  <si>
    <t>GALVAN NERI OSCAR MANUEL</t>
  </si>
  <si>
    <t>TORRES SAUCEDA JORGE</t>
  </si>
  <si>
    <t>PRIETO RAMIREZ ANA PAOLA</t>
  </si>
  <si>
    <t>CHAVEZ RODRIGUEZ MANUEL</t>
  </si>
  <si>
    <t>GONZALEZ GARCIA MIGUEL ANGEL</t>
  </si>
  <si>
    <t>AGUILAR JIMENEZ RUBEN</t>
  </si>
  <si>
    <t>FLORES SANTILLAN LUIS</t>
  </si>
  <si>
    <t>PROCEL BERTRUY CANDY GABRIELA</t>
  </si>
  <si>
    <t>AGUILAR GIL AMERICA VICTORIA</t>
  </si>
  <si>
    <t>VARGAS BARRANCO ADRIANA</t>
  </si>
  <si>
    <t>RUEDA MARQUEZ ALFREDO</t>
  </si>
  <si>
    <t>PINTO PINTO MERCEDES DEL CARMEN</t>
  </si>
  <si>
    <t>GARCIA HERNANDEZ ANTONIO</t>
  </si>
  <si>
    <t>SAPIEN PONCE JESUS MIGUEL</t>
  </si>
  <si>
    <t>GONZALEZ DOMINGUEZ EDGAR DANIEL</t>
  </si>
  <si>
    <t>ARMENDARIZ LERMA PATRICIA MARIA</t>
  </si>
  <si>
    <t>SEGOVIA LUJAN HEIDI BERENICE</t>
  </si>
  <si>
    <t>HERNANDEZ MOYA CARLOS OMAR</t>
  </si>
  <si>
    <t>RICO TENA CINTHIA</t>
  </si>
  <si>
    <t>HOLGUIN HOLGUIN ANDREA CANDELARIA</t>
  </si>
  <si>
    <t>VILLORDO MELENDEZ PEDRO DAVID</t>
  </si>
  <si>
    <t>MAR CEPEDA LUIS DEMETRIO</t>
  </si>
  <si>
    <t>MURO HERNANDEZ LUIS ENRIQUE</t>
  </si>
  <si>
    <t>REYES GARCIA TANIA</t>
  </si>
  <si>
    <t>FERNANDEZ HERMOSILLO ESTELA ALICIA</t>
  </si>
  <si>
    <t>ALDAMA MORENO EDWIN JAHIR</t>
  </si>
  <si>
    <t>ALMEIDA RODRIGUEZ MIGUEL</t>
  </si>
  <si>
    <t>LUJANO SARABIA VICTOR IVAN</t>
  </si>
  <si>
    <t>VILLALVA PEREZ VANESSA</t>
  </si>
  <si>
    <t>CHAVEZ PONCE MIRNA IVON</t>
  </si>
  <si>
    <t>MONTENEGRO MONTENEGRO JOSE FELICIANO</t>
  </si>
  <si>
    <t>TORRES JAIME BRISA MARIA</t>
  </si>
  <si>
    <t>VALDEZ CERVANTES MIGUEL</t>
  </si>
  <si>
    <t>LOYA PEREZ ELIAS DANIEL</t>
  </si>
  <si>
    <t>ESPINOSA FIERRO IVANHA</t>
  </si>
  <si>
    <t>MALDONADO PAYAN ILSE ALEJANDRA</t>
  </si>
  <si>
    <t>VERDUGO GARCIA JAIME ALBINO</t>
  </si>
  <si>
    <t>GONZALEZ OLIVAS MANUEL BERNARDO</t>
  </si>
  <si>
    <t>HERNANDEZ MORENO JOSE ELIAS</t>
  </si>
  <si>
    <t>GUZMAN GONZALEZ ERIKA MAYELA</t>
  </si>
  <si>
    <t>TALAVERA SANCHEZ MIGUEL ALAN</t>
  </si>
  <si>
    <t>VAZQUEZ GOMEZ ANGEL</t>
  </si>
  <si>
    <t>CHAVEZ BAÑUELOS JOSEFINA</t>
  </si>
  <si>
    <t>RASCON TORRES ZAIRA ASTRID</t>
  </si>
  <si>
    <t>ORTEGA HERRERA OSVALDO IVAN</t>
  </si>
  <si>
    <t>GAYTAN MACIAS CLAUDIA FERNANDA</t>
  </si>
  <si>
    <t>SANCHEZ GARCIA GERARDO</t>
  </si>
  <si>
    <t>RUBIO MENDEZ MARIA MICAELA</t>
  </si>
  <si>
    <t xml:space="preserve">PLANTILLA PERSONAL H. CONGRESO DEL ESTADO DE CHIHUAHUA </t>
  </si>
  <si>
    <t>COMPENSACIÓN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</si>
</sst>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1"/>
      <name val="Calibri"/>
      <family val="2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Protection="1">
      <protection locked="0"/>
    </xf>
    <xf numFmtId="0" fontId="0" fillId="2" borderId="2" xfId="0" applyFill="1" applyBorder="1" applyAlignment="1" applyProtection="1">
      <alignment horizontal="center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0" fillId="3" borderId="9" xfId="0" applyFill="1" applyBorder="1" applyProtection="1">
      <protection locked="0"/>
    </xf>
    <xf numFmtId="0" fontId="0" fillId="3" borderId="13" xfId="0" applyFill="1" applyBorder="1" applyProtection="1">
      <protection locked="0"/>
    </xf>
    <xf numFmtId="0" fontId="0" fillId="3" borderId="18" xfId="0" applyFill="1" applyBorder="1" applyProtection="1">
      <protection locked="0"/>
    </xf>
    <xf numFmtId="0" fontId="0" fillId="3" borderId="23" xfId="0" applyFill="1" applyBorder="1" applyProtection="1">
      <protection locked="0"/>
    </xf>
    <xf numFmtId="0" fontId="0" fillId="3" borderId="14" xfId="0" applyFill="1" applyBorder="1" applyProtection="1">
      <protection locked="0"/>
    </xf>
    <xf numFmtId="44" fontId="0" fillId="3" borderId="24" xfId="1" applyFont="1" applyFill="1" applyBorder="1" applyProtection="1">
      <protection locked="0"/>
    </xf>
    <xf numFmtId="44" fontId="0" fillId="3" borderId="16" xfId="1" applyFont="1" applyFill="1" applyBorder="1" applyProtection="1">
      <protection locked="0"/>
    </xf>
    <xf numFmtId="44" fontId="0" fillId="3" borderId="13" xfId="1" applyFont="1" applyFill="1" applyBorder="1" applyProtection="1">
      <protection locked="0"/>
    </xf>
    <xf numFmtId="44" fontId="0" fillId="3" borderId="21" xfId="1" applyFont="1" applyFill="1" applyBorder="1" applyProtection="1">
      <protection locked="0"/>
    </xf>
    <xf numFmtId="44" fontId="0" fillId="3" borderId="9" xfId="1" applyFont="1" applyFill="1" applyBorder="1" applyProtection="1">
      <protection locked="0"/>
    </xf>
    <xf numFmtId="44" fontId="0" fillId="3" borderId="18" xfId="1" applyFont="1" applyFill="1" applyBorder="1" applyProtection="1">
      <protection locked="0"/>
    </xf>
    <xf numFmtId="44" fontId="0" fillId="3" borderId="10" xfId="1" applyFont="1" applyFill="1" applyBorder="1" applyProtection="1">
      <protection locked="0"/>
    </xf>
    <xf numFmtId="44" fontId="0" fillId="3" borderId="14" xfId="1" applyFont="1" applyFill="1" applyBorder="1" applyProtection="1">
      <protection locked="0"/>
    </xf>
    <xf numFmtId="44" fontId="0" fillId="3" borderId="19" xfId="1" applyFont="1" applyFill="1" applyBorder="1" applyProtection="1">
      <protection locked="0"/>
    </xf>
    <xf numFmtId="44" fontId="6" fillId="3" borderId="11" xfId="1" applyFont="1" applyFill="1" applyBorder="1" applyProtection="1">
      <protection locked="0"/>
    </xf>
    <xf numFmtId="44" fontId="6" fillId="3" borderId="15" xfId="1" applyFont="1" applyFill="1" applyBorder="1" applyProtection="1">
      <protection locked="0"/>
    </xf>
    <xf numFmtId="44" fontId="6" fillId="3" borderId="20" xfId="1" applyFont="1" applyFill="1" applyBorder="1" applyProtection="1">
      <protection locked="0"/>
    </xf>
    <xf numFmtId="44" fontId="0" fillId="3" borderId="12" xfId="1" applyFont="1" applyFill="1" applyBorder="1" applyProtection="1">
      <protection locked="0"/>
    </xf>
    <xf numFmtId="44" fontId="6" fillId="3" borderId="2" xfId="1" applyFont="1" applyFill="1" applyBorder="1" applyProtection="1">
      <protection locked="0"/>
    </xf>
    <xf numFmtId="44" fontId="6" fillId="3" borderId="17" xfId="1" applyFont="1" applyFill="1" applyBorder="1" applyProtection="1">
      <protection locked="0"/>
    </xf>
    <xf numFmtId="44" fontId="6" fillId="3" borderId="22" xfId="1" applyFont="1" applyFill="1" applyBorder="1" applyProtection="1">
      <protection locked="0"/>
    </xf>
  </cellXfs>
  <cellStyles count="2">
    <cellStyle name="Moneda" xfId="1" builtinId="4"/>
    <cellStyle name="Normal" xfId="0" builtinId="0"/>
  </cellStyles>
  <dxfs count="53">
    <dxf>
      <fill>
        <patternFill patternType="solid">
          <fgColor indexed="64"/>
          <bgColor theme="0"/>
        </patternFill>
      </fill>
      <protection locked="0" hidden="0"/>
    </dxf>
    <dxf>
      <font>
        <b/>
      </font>
      <fill>
        <patternFill patternType="solid">
          <fgColor indexed="64"/>
          <bgColor theme="0"/>
        </patternFill>
      </fill>
      <border diagonalUp="0" diagonalDown="0">
        <left/>
        <right/>
        <top style="hair">
          <color indexed="64"/>
        </top>
        <bottom style="hair">
          <color indexed="64"/>
        </bottom>
      </border>
      <protection locked="0" hidden="0"/>
    </dxf>
    <dxf>
      <font>
        <b/>
      </font>
      <fill>
        <patternFill patternType="solid">
          <fgColor indexed="64"/>
          <bgColor theme="0"/>
        </patternFill>
      </fill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/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/>
      </font>
      <fill>
        <patternFill patternType="solid">
          <fgColor indexed="64"/>
          <bgColor theme="0"/>
        </patternFill>
      </fill>
      <border diagonalUp="0" diagonalDown="0">
        <left style="hair">
          <color indexed="64"/>
        </left>
        <right style="double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ill>
        <patternFill patternType="solid">
          <fgColor indexed="64"/>
          <bgColor theme="0"/>
        </patternFill>
      </fill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double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ill>
        <patternFill patternType="solid">
          <fgColor indexed="64"/>
          <bgColor theme="0"/>
        </patternFill>
      </fill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border outline="0">
        <right style="double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35" formatCode="_-* #,##0.00_-;\-* #,##0.00_-;_-* &quot;-&quot;??_-;_-@_-"/>
      <border diagonalUp="0" diagonalDown="0" outline="0">
        <left/>
        <right/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border diagonalUp="0" diagonalDown="0" outline="0">
        <left style="hair">
          <color indexed="64"/>
        </left>
        <right/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border diagonalUp="0" diagonalDown="0" outline="0">
        <left style="hair">
          <color indexed="64"/>
        </left>
        <right/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border diagonalUp="0" diagonalDown="0" outline="0">
        <left style="hair">
          <color indexed="64"/>
        </left>
        <right/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border diagonalUp="0" diagonalDown="0" outline="0">
        <left/>
        <right style="hair">
          <color indexed="64"/>
        </right>
        <top style="hair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4" formatCode="#,##0.00"/>
      <border diagonalUp="0" diagonalDown="0" outline="0">
        <left style="hair">
          <color indexed="64"/>
        </left>
        <right style="double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border diagonalUp="0" diagonalDown="0" outline="0">
        <left style="hair">
          <color indexed="64"/>
        </left>
        <right/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numFmt numFmtId="4" formatCode="#,##0.0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border diagonalUp="0" diagonalDown="0" outline="0">
        <left style="double">
          <color indexed="64"/>
        </left>
        <right style="hair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border diagonalUp="0" diagonalDown="0" outline="0">
        <left style="double">
          <color indexed="64"/>
        </left>
        <right style="hair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border diagonalUp="0" diagonalDown="0" outline="0">
        <left style="double">
          <color indexed="64"/>
        </left>
        <right style="hair">
          <color indexed="64"/>
        </right>
        <top style="hair">
          <color indexed="64"/>
        </top>
        <bottom/>
      </border>
    </dxf>
    <dxf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2" displayName="Tabla2" ref="A3:Y647" totalsRowShown="0" headerRowDxfId="26" dataDxfId="0" headerRowBorderDxfId="27" tableBorderDxfId="28">
  <tableColumns count="25">
    <tableColumn id="2" name="NOMBRE(S)" dataDxfId="25" totalsRowDxfId="52"/>
    <tableColumn id="3" name="PUESTO" dataDxfId="24" totalsRowDxfId="51"/>
    <tableColumn id="6" name="SUELDO BASE" dataDxfId="23" totalsRowDxfId="50" dataCellStyle="Moneda"/>
    <tableColumn id="27" name="ESCALAFÓN" dataDxfId="22" totalsRowDxfId="49" dataCellStyle="Moneda"/>
    <tableColumn id="28" name="DIETA" dataDxfId="21" totalsRowDxfId="48" dataCellStyle="Moneda"/>
    <tableColumn id="7" name="SUELDO EVENTUAL" dataDxfId="20" totalsRowDxfId="47" dataCellStyle="Moneda"/>
    <tableColumn id="9" name="INGRESOS ASIMILADOS" dataDxfId="19" totalsRowDxfId="46" dataCellStyle="Moneda"/>
    <tableColumn id="10" name="COMPENSACIÓN" dataDxfId="18" totalsRowDxfId="45" dataCellStyle="Moneda"/>
    <tableColumn id="11" name="BONO TRANSPORTE" dataDxfId="17" totalsRowDxfId="44" dataCellStyle="Moneda"/>
    <tableColumn id="12" name="DESPENSA" dataDxfId="16" totalsRowDxfId="43" dataCellStyle="Moneda"/>
    <tableColumn id="14" name="EST. PERMANENCIA" dataDxfId="15" totalsRowDxfId="42" dataCellStyle="Moneda"/>
    <tableColumn id="15" name="SUBVENCIONES" dataDxfId="14" totalsRowDxfId="41" dataCellStyle="Moneda"/>
    <tableColumn id="16" name="MESA DIRECTIVA" dataDxfId="13" totalsRowDxfId="40" dataCellStyle="Moneda"/>
    <tableColumn id="17" name="APOYO COORDINADOR" dataDxfId="12" totalsRowDxfId="39" dataCellStyle="Moneda"/>
    <tableColumn id="18" name="APOYO SUBCOORDINADOR" dataDxfId="11" totalsRowDxfId="38" dataCellStyle="Moneda"/>
    <tableColumn id="19" name="APOYO SECRETARIO" dataDxfId="10" totalsRowDxfId="37" dataCellStyle="Moneda"/>
    <tableColumn id="31" name="FONDO DE AHORRO" dataDxfId="9" totalsRowDxfId="36" dataCellStyle="Moneda"/>
    <tableColumn id="21" name="TOTAL PERCEPCIÓN MENSUAL BRUTA" dataDxfId="8" totalsRowDxfId="35" dataCellStyle="Moneda">
      <calculatedColumnFormula>SUM(C4:Q4)</calculatedColumnFormula>
    </tableColumn>
    <tableColumn id="22" name="FONDO PROPIO" dataDxfId="7" totalsRowDxfId="34" dataCellStyle="Moneda"/>
    <tableColumn id="23" name="SERVICIO MEDICO" dataDxfId="6" totalsRowDxfId="33" dataCellStyle="Moneda"/>
    <tableColumn id="24" name="ISR" dataDxfId="5" totalsRowDxfId="32" dataCellStyle="Moneda"/>
    <tableColumn id="30" name="FONDO DE AHORRO RETENCION" dataDxfId="4" totalsRowDxfId="31" dataCellStyle="Moneda"/>
    <tableColumn id="29" name="FONDO DE AHORRO AP. PATR." dataDxfId="3" totalsRowDxfId="30" dataCellStyle="Moneda"/>
    <tableColumn id="25" name="TOTAL DEDUCCIONES MENSUALES" dataDxfId="2" dataCellStyle="Moneda">
      <calculatedColumnFormula>SUM(S4:W4)</calculatedColumnFormula>
    </tableColumn>
    <tableColumn id="26" name="TOTAL PERCEPCIÓN MENSUAL NETA" dataDxfId="1" totalsRowDxfId="29" dataCellStyle="Moneda">
      <calculatedColumnFormula>R4-X4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47"/>
  <sheetViews>
    <sheetView tabSelected="1" topLeftCell="A67" workbookViewId="0">
      <selection sqref="A1:Y1"/>
    </sheetView>
  </sheetViews>
  <sheetFormatPr baseColWidth="10" defaultRowHeight="15" x14ac:dyDescent="0.25"/>
  <cols>
    <col min="1" max="1" width="43.28515625" style="1" customWidth="1"/>
    <col min="2" max="2" width="29.28515625" style="1" bestFit="1" customWidth="1"/>
    <col min="3" max="5" width="20" style="1" customWidth="1"/>
    <col min="6" max="6" width="23.85546875" style="1" customWidth="1"/>
    <col min="7" max="7" width="25.28515625" style="1" customWidth="1"/>
    <col min="8" max="8" width="16.28515625" style="1" customWidth="1"/>
    <col min="9" max="9" width="19.140625" style="1" customWidth="1"/>
    <col min="10" max="10" width="11.85546875" style="1" customWidth="1"/>
    <col min="11" max="11" width="19" style="1" customWidth="1"/>
    <col min="12" max="12" width="15.42578125" style="1" customWidth="1"/>
    <col min="13" max="13" width="16.7109375" style="1" customWidth="1"/>
    <col min="14" max="14" width="21.140625" style="1" customWidth="1"/>
    <col min="15" max="15" width="24.28515625" style="1" customWidth="1"/>
    <col min="16" max="16" width="19.42578125" style="1" customWidth="1"/>
    <col min="17" max="17" width="18.7109375" style="1" customWidth="1"/>
    <col min="18" max="18" width="33.140625" style="1" customWidth="1"/>
    <col min="19" max="19" width="15.42578125" style="1" customWidth="1"/>
    <col min="20" max="20" width="17.28515625" style="1" customWidth="1"/>
    <col min="21" max="23" width="11.42578125" style="1"/>
    <col min="24" max="24" width="21.5703125" style="1" customWidth="1"/>
    <col min="25" max="25" width="32" style="1" customWidth="1"/>
    <col min="26" max="16384" width="11.42578125" style="1"/>
  </cols>
  <sheetData>
    <row r="1" spans="1:25" ht="15.75" thickBot="1" x14ac:dyDescent="0.3">
      <c r="A1" s="12" t="s">
        <v>703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</row>
    <row r="2" spans="1:25" ht="15.75" thickTop="1" x14ac:dyDescent="0.25">
      <c r="A2" s="2"/>
      <c r="B2" s="2"/>
      <c r="C2" s="6" t="s">
        <v>0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8"/>
      <c r="S2" s="6" t="s">
        <v>1</v>
      </c>
      <c r="T2" s="7"/>
      <c r="U2" s="7"/>
      <c r="V2" s="7"/>
      <c r="W2" s="7"/>
      <c r="X2" s="8"/>
      <c r="Y2" s="9"/>
    </row>
    <row r="3" spans="1:25" ht="36.75" thickBot="1" x14ac:dyDescent="0.3">
      <c r="A3" s="4" t="s">
        <v>2</v>
      </c>
      <c r="B3" s="4" t="s">
        <v>3</v>
      </c>
      <c r="C3" s="3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704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  <c r="R3" s="5" t="s">
        <v>18</v>
      </c>
      <c r="S3" s="3" t="s">
        <v>19</v>
      </c>
      <c r="T3" s="4" t="s">
        <v>20</v>
      </c>
      <c r="U3" s="4" t="s">
        <v>21</v>
      </c>
      <c r="V3" s="10" t="s">
        <v>22</v>
      </c>
      <c r="W3" s="10" t="s">
        <v>23</v>
      </c>
      <c r="X3" s="5" t="s">
        <v>24</v>
      </c>
      <c r="Y3" s="11" t="s">
        <v>25</v>
      </c>
    </row>
    <row r="4" spans="1:25" ht="15.75" thickTop="1" x14ac:dyDescent="0.25">
      <c r="A4" s="13" t="s">
        <v>26</v>
      </c>
      <c r="B4" s="16" t="s">
        <v>27</v>
      </c>
      <c r="C4" s="18">
        <v>5991</v>
      </c>
      <c r="D4" s="22">
        <v>0</v>
      </c>
      <c r="E4" s="22">
        <v>0</v>
      </c>
      <c r="F4" s="22">
        <v>0</v>
      </c>
      <c r="G4" s="22">
        <v>0</v>
      </c>
      <c r="H4" s="22">
        <v>18784</v>
      </c>
      <c r="I4" s="22">
        <v>491</v>
      </c>
      <c r="J4" s="22">
        <v>624</v>
      </c>
      <c r="K4" s="22">
        <v>0</v>
      </c>
      <c r="L4" s="22">
        <v>0</v>
      </c>
      <c r="M4" s="22">
        <v>0</v>
      </c>
      <c r="N4" s="22">
        <v>0</v>
      </c>
      <c r="O4" s="22">
        <v>0</v>
      </c>
      <c r="P4" s="22">
        <v>0</v>
      </c>
      <c r="Q4" s="24">
        <v>0</v>
      </c>
      <c r="R4" s="27">
        <f t="shared" ref="R4:R67" si="0">SUM(C4:Q4)</f>
        <v>25890</v>
      </c>
      <c r="S4" s="30">
        <v>718.92</v>
      </c>
      <c r="T4" s="22">
        <v>179.74</v>
      </c>
      <c r="U4" s="22">
        <v>0</v>
      </c>
      <c r="V4" s="22">
        <v>0</v>
      </c>
      <c r="W4" s="22">
        <v>0</v>
      </c>
      <c r="X4" s="27">
        <f t="shared" ref="X4:X67" si="1">SUM(S4:W4)</f>
        <v>898.66</v>
      </c>
      <c r="Y4" s="31">
        <f>R4-X4</f>
        <v>24991.34</v>
      </c>
    </row>
    <row r="5" spans="1:25" x14ac:dyDescent="0.25">
      <c r="A5" s="14" t="s">
        <v>28</v>
      </c>
      <c r="B5" s="14" t="s">
        <v>29</v>
      </c>
      <c r="C5" s="19">
        <v>12213</v>
      </c>
      <c r="D5" s="20">
        <v>0</v>
      </c>
      <c r="E5" s="20">
        <v>0</v>
      </c>
      <c r="F5" s="20">
        <v>0</v>
      </c>
      <c r="G5" s="20">
        <v>0</v>
      </c>
      <c r="H5" s="20">
        <v>11532</v>
      </c>
      <c r="I5" s="20">
        <v>491</v>
      </c>
      <c r="J5" s="20">
        <v>624</v>
      </c>
      <c r="K5" s="20">
        <v>0</v>
      </c>
      <c r="L5" s="20">
        <v>0</v>
      </c>
      <c r="M5" s="20">
        <v>0</v>
      </c>
      <c r="N5" s="20">
        <v>0</v>
      </c>
      <c r="O5" s="20">
        <v>0</v>
      </c>
      <c r="P5" s="20">
        <v>0</v>
      </c>
      <c r="Q5" s="25">
        <v>0</v>
      </c>
      <c r="R5" s="28">
        <f t="shared" si="0"/>
        <v>24860</v>
      </c>
      <c r="S5" s="19">
        <v>1465.56</v>
      </c>
      <c r="T5" s="20">
        <v>366.4</v>
      </c>
      <c r="U5" s="20">
        <v>0</v>
      </c>
      <c r="V5" s="20">
        <v>0</v>
      </c>
      <c r="W5" s="20">
        <v>0</v>
      </c>
      <c r="X5" s="28">
        <f t="shared" si="1"/>
        <v>1831.96</v>
      </c>
      <c r="Y5" s="32">
        <f t="shared" ref="Y5:Y68" si="2">R5-X5</f>
        <v>23028.04</v>
      </c>
    </row>
    <row r="6" spans="1:25" x14ac:dyDescent="0.25">
      <c r="A6" s="14" t="s">
        <v>30</v>
      </c>
      <c r="B6" s="14" t="s">
        <v>31</v>
      </c>
      <c r="C6" s="19">
        <v>11151</v>
      </c>
      <c r="D6" s="20">
        <v>0</v>
      </c>
      <c r="E6" s="20">
        <v>0</v>
      </c>
      <c r="F6" s="20">
        <v>0</v>
      </c>
      <c r="G6" s="20">
        <v>0</v>
      </c>
      <c r="H6" s="20">
        <v>5623</v>
      </c>
      <c r="I6" s="20">
        <v>491</v>
      </c>
      <c r="J6" s="20">
        <v>624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5">
        <v>0</v>
      </c>
      <c r="R6" s="28">
        <f t="shared" si="0"/>
        <v>17889</v>
      </c>
      <c r="S6" s="19">
        <v>1338.12</v>
      </c>
      <c r="T6" s="20">
        <v>334.54</v>
      </c>
      <c r="U6" s="20">
        <v>0</v>
      </c>
      <c r="V6" s="20">
        <v>0</v>
      </c>
      <c r="W6" s="20">
        <v>0</v>
      </c>
      <c r="X6" s="28">
        <f t="shared" si="1"/>
        <v>1672.6599999999999</v>
      </c>
      <c r="Y6" s="32">
        <f t="shared" si="2"/>
        <v>16216.34</v>
      </c>
    </row>
    <row r="7" spans="1:25" x14ac:dyDescent="0.25">
      <c r="A7" s="14" t="s">
        <v>32</v>
      </c>
      <c r="B7" s="14" t="s">
        <v>27</v>
      </c>
      <c r="C7" s="19">
        <v>5991</v>
      </c>
      <c r="D7" s="20">
        <v>0</v>
      </c>
      <c r="E7" s="20">
        <v>0</v>
      </c>
      <c r="F7" s="20">
        <v>0</v>
      </c>
      <c r="G7" s="20">
        <v>0</v>
      </c>
      <c r="H7" s="20">
        <v>10830</v>
      </c>
      <c r="I7" s="20">
        <v>491</v>
      </c>
      <c r="J7" s="20">
        <v>624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5">
        <v>0</v>
      </c>
      <c r="R7" s="28">
        <f t="shared" si="0"/>
        <v>17936</v>
      </c>
      <c r="S7" s="19">
        <v>718.92</v>
      </c>
      <c r="T7" s="20">
        <v>179.74</v>
      </c>
      <c r="U7" s="20">
        <v>0</v>
      </c>
      <c r="V7" s="20">
        <v>0</v>
      </c>
      <c r="W7" s="20">
        <v>0</v>
      </c>
      <c r="X7" s="28">
        <f t="shared" si="1"/>
        <v>898.66</v>
      </c>
      <c r="Y7" s="32">
        <f t="shared" si="2"/>
        <v>17037.34</v>
      </c>
    </row>
    <row r="8" spans="1:25" x14ac:dyDescent="0.25">
      <c r="A8" s="14" t="s">
        <v>33</v>
      </c>
      <c r="B8" s="14" t="s">
        <v>34</v>
      </c>
      <c r="C8" s="19">
        <v>15750</v>
      </c>
      <c r="D8" s="20">
        <v>0</v>
      </c>
      <c r="E8" s="20">
        <v>0</v>
      </c>
      <c r="F8" s="20">
        <v>0</v>
      </c>
      <c r="G8" s="20">
        <v>0</v>
      </c>
      <c r="H8" s="20">
        <v>7389</v>
      </c>
      <c r="I8" s="20">
        <v>0</v>
      </c>
      <c r="J8" s="20">
        <v>624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5">
        <v>0</v>
      </c>
      <c r="R8" s="28">
        <f t="shared" si="0"/>
        <v>23763</v>
      </c>
      <c r="S8" s="19">
        <v>1890</v>
      </c>
      <c r="T8" s="20">
        <v>472.5</v>
      </c>
      <c r="U8" s="20">
        <v>0</v>
      </c>
      <c r="V8" s="20">
        <v>0</v>
      </c>
      <c r="W8" s="20">
        <v>0</v>
      </c>
      <c r="X8" s="28">
        <f t="shared" si="1"/>
        <v>2362.5</v>
      </c>
      <c r="Y8" s="32">
        <f t="shared" si="2"/>
        <v>21400.5</v>
      </c>
    </row>
    <row r="9" spans="1:25" x14ac:dyDescent="0.25">
      <c r="A9" s="14" t="s">
        <v>35</v>
      </c>
      <c r="B9" s="14" t="s">
        <v>29</v>
      </c>
      <c r="C9" s="19">
        <v>12213</v>
      </c>
      <c r="D9" s="20">
        <v>0</v>
      </c>
      <c r="E9" s="20">
        <v>0</v>
      </c>
      <c r="F9" s="20">
        <v>0</v>
      </c>
      <c r="G9" s="20">
        <v>0</v>
      </c>
      <c r="H9" s="20">
        <v>7879</v>
      </c>
      <c r="I9" s="20">
        <v>491</v>
      </c>
      <c r="J9" s="20">
        <v>624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5">
        <v>0</v>
      </c>
      <c r="R9" s="28">
        <f t="shared" si="0"/>
        <v>21207</v>
      </c>
      <c r="S9" s="19">
        <v>1465.56</v>
      </c>
      <c r="T9" s="20">
        <v>366.4</v>
      </c>
      <c r="U9" s="20">
        <v>0</v>
      </c>
      <c r="V9" s="20">
        <v>0</v>
      </c>
      <c r="W9" s="20">
        <v>0</v>
      </c>
      <c r="X9" s="28">
        <f t="shared" si="1"/>
        <v>1831.96</v>
      </c>
      <c r="Y9" s="32">
        <f t="shared" si="2"/>
        <v>19375.04</v>
      </c>
    </row>
    <row r="10" spans="1:25" x14ac:dyDescent="0.25">
      <c r="A10" s="14" t="s">
        <v>36</v>
      </c>
      <c r="B10" s="14" t="s">
        <v>31</v>
      </c>
      <c r="C10" s="19">
        <v>11151</v>
      </c>
      <c r="D10" s="20">
        <v>0</v>
      </c>
      <c r="E10" s="20">
        <v>0</v>
      </c>
      <c r="F10" s="20">
        <v>0</v>
      </c>
      <c r="G10" s="20">
        <v>0</v>
      </c>
      <c r="H10" s="20">
        <v>4876</v>
      </c>
      <c r="I10" s="20">
        <v>491</v>
      </c>
      <c r="J10" s="20">
        <v>624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5">
        <v>0</v>
      </c>
      <c r="R10" s="28">
        <f t="shared" si="0"/>
        <v>17142</v>
      </c>
      <c r="S10" s="19">
        <v>892.08</v>
      </c>
      <c r="T10" s="20">
        <v>334.54</v>
      </c>
      <c r="U10" s="20">
        <v>0</v>
      </c>
      <c r="V10" s="20">
        <v>0</v>
      </c>
      <c r="W10" s="20">
        <v>0</v>
      </c>
      <c r="X10" s="28">
        <f t="shared" si="1"/>
        <v>1226.6200000000001</v>
      </c>
      <c r="Y10" s="32">
        <f t="shared" si="2"/>
        <v>15915.38</v>
      </c>
    </row>
    <row r="11" spans="1:25" x14ac:dyDescent="0.25">
      <c r="A11" s="14" t="s">
        <v>37</v>
      </c>
      <c r="B11" s="14" t="s">
        <v>38</v>
      </c>
      <c r="C11" s="19">
        <v>7868</v>
      </c>
      <c r="D11" s="20">
        <v>0</v>
      </c>
      <c r="E11" s="20">
        <v>0</v>
      </c>
      <c r="F11" s="20">
        <v>0</v>
      </c>
      <c r="G11" s="20">
        <v>0</v>
      </c>
      <c r="H11" s="20">
        <v>9712</v>
      </c>
      <c r="I11" s="20">
        <v>491</v>
      </c>
      <c r="J11" s="20">
        <v>624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5">
        <v>0</v>
      </c>
      <c r="R11" s="28">
        <f t="shared" si="0"/>
        <v>18695</v>
      </c>
      <c r="S11" s="19">
        <v>944.16</v>
      </c>
      <c r="T11" s="20">
        <v>236.04</v>
      </c>
      <c r="U11" s="20">
        <v>0</v>
      </c>
      <c r="V11" s="20">
        <v>0</v>
      </c>
      <c r="W11" s="20">
        <v>0</v>
      </c>
      <c r="X11" s="28">
        <f t="shared" si="1"/>
        <v>1180.2</v>
      </c>
      <c r="Y11" s="32">
        <f t="shared" si="2"/>
        <v>17514.8</v>
      </c>
    </row>
    <row r="12" spans="1:25" x14ac:dyDescent="0.25">
      <c r="A12" s="14" t="s">
        <v>39</v>
      </c>
      <c r="B12" s="14" t="s">
        <v>29</v>
      </c>
      <c r="C12" s="19">
        <v>12213</v>
      </c>
      <c r="D12" s="20">
        <v>0</v>
      </c>
      <c r="E12" s="20">
        <v>0</v>
      </c>
      <c r="F12" s="20">
        <v>0</v>
      </c>
      <c r="G12" s="20">
        <v>0</v>
      </c>
      <c r="H12" s="20">
        <v>15868</v>
      </c>
      <c r="I12" s="20">
        <v>491</v>
      </c>
      <c r="J12" s="20">
        <v>624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5">
        <v>0</v>
      </c>
      <c r="R12" s="28">
        <f t="shared" si="0"/>
        <v>29196</v>
      </c>
      <c r="S12" s="19">
        <v>1465.56</v>
      </c>
      <c r="T12" s="20">
        <v>366.4</v>
      </c>
      <c r="U12" s="20">
        <v>0</v>
      </c>
      <c r="V12" s="20">
        <v>0</v>
      </c>
      <c r="W12" s="20">
        <v>0</v>
      </c>
      <c r="X12" s="28">
        <f t="shared" si="1"/>
        <v>1831.96</v>
      </c>
      <c r="Y12" s="32">
        <f t="shared" si="2"/>
        <v>27364.04</v>
      </c>
    </row>
    <row r="13" spans="1:25" x14ac:dyDescent="0.25">
      <c r="A13" s="14" t="s">
        <v>40</v>
      </c>
      <c r="B13" s="14" t="s">
        <v>41</v>
      </c>
      <c r="C13" s="19">
        <v>5530.35</v>
      </c>
      <c r="D13" s="20">
        <v>0</v>
      </c>
      <c r="E13" s="20">
        <v>0</v>
      </c>
      <c r="F13" s="20">
        <v>0</v>
      </c>
      <c r="G13" s="20">
        <v>0</v>
      </c>
      <c r="H13" s="20">
        <v>3160</v>
      </c>
      <c r="I13" s="20">
        <v>491</v>
      </c>
      <c r="J13" s="20">
        <v>624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5">
        <v>800</v>
      </c>
      <c r="R13" s="28">
        <f t="shared" si="0"/>
        <v>10605.35</v>
      </c>
      <c r="S13" s="19">
        <v>663.64</v>
      </c>
      <c r="T13" s="20">
        <v>165.92</v>
      </c>
      <c r="U13" s="20">
        <v>0</v>
      </c>
      <c r="V13" s="20">
        <v>800</v>
      </c>
      <c r="W13" s="20">
        <v>800</v>
      </c>
      <c r="X13" s="28">
        <f t="shared" si="1"/>
        <v>2429.56</v>
      </c>
      <c r="Y13" s="32">
        <f t="shared" si="2"/>
        <v>8175.7900000000009</v>
      </c>
    </row>
    <row r="14" spans="1:25" x14ac:dyDescent="0.25">
      <c r="A14" s="14" t="s">
        <v>42</v>
      </c>
      <c r="B14" s="14" t="s">
        <v>43</v>
      </c>
      <c r="C14" s="19">
        <v>18366</v>
      </c>
      <c r="D14" s="20">
        <v>0</v>
      </c>
      <c r="E14" s="20">
        <v>0</v>
      </c>
      <c r="F14" s="20">
        <v>0</v>
      </c>
      <c r="G14" s="20">
        <v>0</v>
      </c>
      <c r="H14" s="20">
        <v>63487</v>
      </c>
      <c r="I14" s="20">
        <v>0</v>
      </c>
      <c r="J14" s="20">
        <v>624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5">
        <v>0</v>
      </c>
      <c r="R14" s="28">
        <f t="shared" si="0"/>
        <v>82477</v>
      </c>
      <c r="S14" s="19">
        <v>2203.92</v>
      </c>
      <c r="T14" s="20">
        <v>550.98</v>
      </c>
      <c r="U14" s="20">
        <v>0</v>
      </c>
      <c r="V14" s="20">
        <v>0</v>
      </c>
      <c r="W14" s="20">
        <v>0</v>
      </c>
      <c r="X14" s="28">
        <f t="shared" si="1"/>
        <v>2754.9</v>
      </c>
      <c r="Y14" s="32">
        <f t="shared" si="2"/>
        <v>79722.100000000006</v>
      </c>
    </row>
    <row r="15" spans="1:25" x14ac:dyDescent="0.25">
      <c r="A15" s="14" t="s">
        <v>44</v>
      </c>
      <c r="B15" s="14" t="s">
        <v>34</v>
      </c>
      <c r="C15" s="19">
        <v>15750</v>
      </c>
      <c r="D15" s="20">
        <v>0</v>
      </c>
      <c r="E15" s="20">
        <v>0</v>
      </c>
      <c r="F15" s="20">
        <v>0</v>
      </c>
      <c r="G15" s="20">
        <v>0</v>
      </c>
      <c r="H15" s="20">
        <v>17749</v>
      </c>
      <c r="I15" s="20">
        <v>0</v>
      </c>
      <c r="J15" s="20">
        <v>624</v>
      </c>
      <c r="K15" s="20">
        <v>2047.5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5">
        <v>0</v>
      </c>
      <c r="R15" s="28">
        <f t="shared" si="0"/>
        <v>36170.5</v>
      </c>
      <c r="S15" s="19">
        <v>1260</v>
      </c>
      <c r="T15" s="20">
        <v>472.5</v>
      </c>
      <c r="U15" s="20">
        <v>0</v>
      </c>
      <c r="V15" s="20">
        <v>0</v>
      </c>
      <c r="W15" s="20">
        <v>0</v>
      </c>
      <c r="X15" s="28">
        <f t="shared" si="1"/>
        <v>1732.5</v>
      </c>
      <c r="Y15" s="32">
        <f t="shared" si="2"/>
        <v>34438</v>
      </c>
    </row>
    <row r="16" spans="1:25" x14ac:dyDescent="0.25">
      <c r="A16" s="14" t="s">
        <v>45</v>
      </c>
      <c r="B16" s="14" t="s">
        <v>46</v>
      </c>
      <c r="C16" s="19">
        <v>10711.05</v>
      </c>
      <c r="D16" s="20">
        <v>5944.64</v>
      </c>
      <c r="E16" s="20">
        <v>0</v>
      </c>
      <c r="F16" s="20">
        <v>0</v>
      </c>
      <c r="G16" s="20">
        <v>0</v>
      </c>
      <c r="H16" s="20">
        <v>7716</v>
      </c>
      <c r="I16" s="20">
        <v>491</v>
      </c>
      <c r="J16" s="20">
        <v>624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5">
        <v>800</v>
      </c>
      <c r="R16" s="28">
        <f t="shared" si="0"/>
        <v>26286.69</v>
      </c>
      <c r="S16" s="19">
        <v>1332.46</v>
      </c>
      <c r="T16" s="20">
        <v>499.68</v>
      </c>
      <c r="U16" s="20">
        <v>0</v>
      </c>
      <c r="V16" s="20">
        <v>800</v>
      </c>
      <c r="W16" s="20">
        <v>800</v>
      </c>
      <c r="X16" s="28">
        <f t="shared" si="1"/>
        <v>3432.1400000000003</v>
      </c>
      <c r="Y16" s="32">
        <f t="shared" si="2"/>
        <v>22854.55</v>
      </c>
    </row>
    <row r="17" spans="1:25" x14ac:dyDescent="0.25">
      <c r="A17" s="14" t="s">
        <v>47</v>
      </c>
      <c r="B17" s="14" t="s">
        <v>48</v>
      </c>
      <c r="C17" s="19">
        <v>18366</v>
      </c>
      <c r="D17" s="20">
        <v>0</v>
      </c>
      <c r="E17" s="20">
        <v>0</v>
      </c>
      <c r="F17" s="20">
        <v>0</v>
      </c>
      <c r="G17" s="20">
        <v>0</v>
      </c>
      <c r="H17" s="20">
        <v>37656</v>
      </c>
      <c r="I17" s="20">
        <v>0</v>
      </c>
      <c r="J17" s="20">
        <v>624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5">
        <v>0</v>
      </c>
      <c r="R17" s="28">
        <f t="shared" si="0"/>
        <v>56646</v>
      </c>
      <c r="S17" s="19">
        <v>2203.92</v>
      </c>
      <c r="T17" s="20">
        <v>550.98</v>
      </c>
      <c r="U17" s="20">
        <v>0</v>
      </c>
      <c r="V17" s="20">
        <v>0</v>
      </c>
      <c r="W17" s="20">
        <v>0</v>
      </c>
      <c r="X17" s="28">
        <f t="shared" si="1"/>
        <v>2754.9</v>
      </c>
      <c r="Y17" s="32">
        <f t="shared" si="2"/>
        <v>53891.1</v>
      </c>
    </row>
    <row r="18" spans="1:25" x14ac:dyDescent="0.25">
      <c r="A18" s="14" t="s">
        <v>49</v>
      </c>
      <c r="B18" s="14" t="s">
        <v>31</v>
      </c>
      <c r="C18" s="19">
        <v>11151</v>
      </c>
      <c r="D18" s="20">
        <v>0</v>
      </c>
      <c r="E18" s="20">
        <v>0</v>
      </c>
      <c r="F18" s="20">
        <v>0</v>
      </c>
      <c r="G18" s="20">
        <v>0</v>
      </c>
      <c r="H18" s="20">
        <v>21659</v>
      </c>
      <c r="I18" s="20">
        <v>491</v>
      </c>
      <c r="J18" s="20">
        <v>624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5">
        <v>0</v>
      </c>
      <c r="R18" s="28">
        <f t="shared" si="0"/>
        <v>33925</v>
      </c>
      <c r="S18" s="19">
        <v>1338.12</v>
      </c>
      <c r="T18" s="20">
        <v>334.54</v>
      </c>
      <c r="U18" s="20">
        <v>0</v>
      </c>
      <c r="V18" s="20">
        <v>0</v>
      </c>
      <c r="W18" s="20">
        <v>0</v>
      </c>
      <c r="X18" s="28">
        <f t="shared" si="1"/>
        <v>1672.6599999999999</v>
      </c>
      <c r="Y18" s="32">
        <f t="shared" si="2"/>
        <v>32252.34</v>
      </c>
    </row>
    <row r="19" spans="1:25" x14ac:dyDescent="0.25">
      <c r="A19" s="14" t="s">
        <v>50</v>
      </c>
      <c r="B19" s="14" t="s">
        <v>31</v>
      </c>
      <c r="C19" s="19">
        <v>11151</v>
      </c>
      <c r="D19" s="20">
        <v>0</v>
      </c>
      <c r="E19" s="20">
        <v>0</v>
      </c>
      <c r="F19" s="20">
        <v>0</v>
      </c>
      <c r="G19" s="20">
        <v>0</v>
      </c>
      <c r="H19" s="20">
        <v>18137</v>
      </c>
      <c r="I19" s="20">
        <v>491</v>
      </c>
      <c r="J19" s="20">
        <v>624</v>
      </c>
      <c r="K19" s="20">
        <v>1338.12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5">
        <v>0</v>
      </c>
      <c r="R19" s="28">
        <f t="shared" si="0"/>
        <v>31741.119999999999</v>
      </c>
      <c r="S19" s="19">
        <v>892.08</v>
      </c>
      <c r="T19" s="20">
        <v>334.54</v>
      </c>
      <c r="U19" s="20">
        <v>0</v>
      </c>
      <c r="V19" s="20">
        <v>0</v>
      </c>
      <c r="W19" s="20">
        <v>0</v>
      </c>
      <c r="X19" s="28">
        <f t="shared" si="1"/>
        <v>1226.6200000000001</v>
      </c>
      <c r="Y19" s="32">
        <f t="shared" si="2"/>
        <v>30514.5</v>
      </c>
    </row>
    <row r="20" spans="1:25" x14ac:dyDescent="0.25">
      <c r="A20" s="14" t="s">
        <v>51</v>
      </c>
      <c r="B20" s="14" t="s">
        <v>52</v>
      </c>
      <c r="C20" s="19">
        <v>5991</v>
      </c>
      <c r="D20" s="20">
        <v>0</v>
      </c>
      <c r="E20" s="20">
        <v>0</v>
      </c>
      <c r="F20" s="20">
        <v>0</v>
      </c>
      <c r="G20" s="20">
        <v>0</v>
      </c>
      <c r="H20" s="20">
        <v>6894</v>
      </c>
      <c r="I20" s="20">
        <v>491</v>
      </c>
      <c r="J20" s="20">
        <v>624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5">
        <v>0</v>
      </c>
      <c r="R20" s="28">
        <f t="shared" si="0"/>
        <v>14000</v>
      </c>
      <c r="S20" s="19">
        <v>718.92</v>
      </c>
      <c r="T20" s="20">
        <v>179.74</v>
      </c>
      <c r="U20" s="20">
        <v>0</v>
      </c>
      <c r="V20" s="20">
        <v>0</v>
      </c>
      <c r="W20" s="20">
        <v>0</v>
      </c>
      <c r="X20" s="28">
        <f t="shared" si="1"/>
        <v>898.66</v>
      </c>
      <c r="Y20" s="32">
        <f t="shared" si="2"/>
        <v>13101.34</v>
      </c>
    </row>
    <row r="21" spans="1:25" x14ac:dyDescent="0.25">
      <c r="A21" s="14" t="s">
        <v>53</v>
      </c>
      <c r="B21" s="14" t="s">
        <v>54</v>
      </c>
      <c r="C21" s="19">
        <v>15750</v>
      </c>
      <c r="D21" s="20">
        <v>0</v>
      </c>
      <c r="E21" s="20">
        <v>0</v>
      </c>
      <c r="F21" s="20">
        <v>0</v>
      </c>
      <c r="G21" s="20">
        <v>0</v>
      </c>
      <c r="H21" s="20">
        <v>11989</v>
      </c>
      <c r="I21" s="20">
        <v>0</v>
      </c>
      <c r="J21" s="20">
        <v>624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5">
        <v>0</v>
      </c>
      <c r="R21" s="28">
        <f t="shared" si="0"/>
        <v>28363</v>
      </c>
      <c r="S21" s="19">
        <v>1890</v>
      </c>
      <c r="T21" s="20">
        <v>472.5</v>
      </c>
      <c r="U21" s="20">
        <v>0</v>
      </c>
      <c r="V21" s="20">
        <v>0</v>
      </c>
      <c r="W21" s="20">
        <v>0</v>
      </c>
      <c r="X21" s="28">
        <f t="shared" si="1"/>
        <v>2362.5</v>
      </c>
      <c r="Y21" s="32">
        <f t="shared" si="2"/>
        <v>26000.5</v>
      </c>
    </row>
    <row r="22" spans="1:25" x14ac:dyDescent="0.25">
      <c r="A22" s="14" t="s">
        <v>55</v>
      </c>
      <c r="B22" s="14" t="s">
        <v>27</v>
      </c>
      <c r="C22" s="19">
        <v>5991</v>
      </c>
      <c r="D22" s="20">
        <v>0</v>
      </c>
      <c r="E22" s="20">
        <v>0</v>
      </c>
      <c r="F22" s="20">
        <v>0</v>
      </c>
      <c r="G22" s="20">
        <v>0</v>
      </c>
      <c r="H22" s="20">
        <v>6009</v>
      </c>
      <c r="I22" s="20">
        <v>491</v>
      </c>
      <c r="J22" s="20">
        <v>624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5">
        <v>0</v>
      </c>
      <c r="R22" s="28">
        <f t="shared" si="0"/>
        <v>13115</v>
      </c>
      <c r="S22" s="19">
        <v>718.92</v>
      </c>
      <c r="T22" s="20">
        <v>179.74</v>
      </c>
      <c r="U22" s="20">
        <v>0</v>
      </c>
      <c r="V22" s="20">
        <v>0</v>
      </c>
      <c r="W22" s="20">
        <v>0</v>
      </c>
      <c r="X22" s="28">
        <f t="shared" si="1"/>
        <v>898.66</v>
      </c>
      <c r="Y22" s="32">
        <f t="shared" si="2"/>
        <v>12216.34</v>
      </c>
    </row>
    <row r="23" spans="1:25" x14ac:dyDescent="0.25">
      <c r="A23" s="14" t="s">
        <v>56</v>
      </c>
      <c r="B23" s="14" t="s">
        <v>31</v>
      </c>
      <c r="C23" s="19">
        <v>11151</v>
      </c>
      <c r="D23" s="20">
        <v>0</v>
      </c>
      <c r="E23" s="20">
        <v>0</v>
      </c>
      <c r="F23" s="20">
        <v>0</v>
      </c>
      <c r="G23" s="20">
        <v>0</v>
      </c>
      <c r="H23" s="20">
        <v>7278</v>
      </c>
      <c r="I23" s="20">
        <v>491</v>
      </c>
      <c r="J23" s="20">
        <v>624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5">
        <v>0</v>
      </c>
      <c r="R23" s="28">
        <f t="shared" si="0"/>
        <v>19544</v>
      </c>
      <c r="S23" s="19">
        <v>1338.12</v>
      </c>
      <c r="T23" s="20">
        <v>334.54</v>
      </c>
      <c r="U23" s="20">
        <v>0</v>
      </c>
      <c r="V23" s="20">
        <v>0</v>
      </c>
      <c r="W23" s="20">
        <v>0</v>
      </c>
      <c r="X23" s="28">
        <f t="shared" si="1"/>
        <v>1672.6599999999999</v>
      </c>
      <c r="Y23" s="32">
        <f t="shared" si="2"/>
        <v>17871.34</v>
      </c>
    </row>
    <row r="24" spans="1:25" x14ac:dyDescent="0.25">
      <c r="A24" s="14" t="s">
        <v>57</v>
      </c>
      <c r="B24" s="14" t="s">
        <v>27</v>
      </c>
      <c r="C24" s="19">
        <v>5991</v>
      </c>
      <c r="D24" s="20">
        <v>0</v>
      </c>
      <c r="E24" s="20">
        <v>0</v>
      </c>
      <c r="F24" s="20">
        <v>0</v>
      </c>
      <c r="G24" s="20">
        <v>0</v>
      </c>
      <c r="H24" s="20">
        <v>14009</v>
      </c>
      <c r="I24" s="20">
        <v>491</v>
      </c>
      <c r="J24" s="20">
        <v>624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5">
        <v>0</v>
      </c>
      <c r="R24" s="28">
        <f t="shared" si="0"/>
        <v>21115</v>
      </c>
      <c r="S24" s="19">
        <v>718.92</v>
      </c>
      <c r="T24" s="20">
        <v>179.74</v>
      </c>
      <c r="U24" s="20">
        <v>0</v>
      </c>
      <c r="V24" s="20">
        <v>0</v>
      </c>
      <c r="W24" s="20">
        <v>0</v>
      </c>
      <c r="X24" s="28">
        <f t="shared" si="1"/>
        <v>898.66</v>
      </c>
      <c r="Y24" s="32">
        <f t="shared" si="2"/>
        <v>20216.34</v>
      </c>
    </row>
    <row r="25" spans="1:25" x14ac:dyDescent="0.25">
      <c r="A25" s="14" t="s">
        <v>58</v>
      </c>
      <c r="B25" s="14" t="s">
        <v>59</v>
      </c>
      <c r="C25" s="19">
        <v>33826</v>
      </c>
      <c r="D25" s="20">
        <v>0</v>
      </c>
      <c r="E25" s="20">
        <v>0</v>
      </c>
      <c r="F25" s="20">
        <v>0</v>
      </c>
      <c r="G25" s="20">
        <v>0</v>
      </c>
      <c r="H25" s="20">
        <v>10000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5">
        <v>0</v>
      </c>
      <c r="R25" s="28">
        <f t="shared" si="0"/>
        <v>43826</v>
      </c>
      <c r="S25" s="19">
        <v>4059.12</v>
      </c>
      <c r="T25" s="20">
        <v>1014.78</v>
      </c>
      <c r="U25" s="20">
        <v>0</v>
      </c>
      <c r="V25" s="20">
        <v>0</v>
      </c>
      <c r="W25" s="20">
        <v>0</v>
      </c>
      <c r="X25" s="28">
        <f t="shared" si="1"/>
        <v>5073.8999999999996</v>
      </c>
      <c r="Y25" s="32">
        <f t="shared" si="2"/>
        <v>38752.1</v>
      </c>
    </row>
    <row r="26" spans="1:25" x14ac:dyDescent="0.25">
      <c r="A26" s="14" t="s">
        <v>60</v>
      </c>
      <c r="B26" s="14" t="s">
        <v>38</v>
      </c>
      <c r="C26" s="19">
        <v>7868</v>
      </c>
      <c r="D26" s="20">
        <v>0</v>
      </c>
      <c r="E26" s="20">
        <v>0</v>
      </c>
      <c r="F26" s="20">
        <v>0</v>
      </c>
      <c r="G26" s="20">
        <v>0</v>
      </c>
      <c r="H26" s="20">
        <v>13407</v>
      </c>
      <c r="I26" s="20">
        <v>491</v>
      </c>
      <c r="J26" s="20">
        <v>624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5">
        <v>0</v>
      </c>
      <c r="R26" s="28">
        <f t="shared" si="0"/>
        <v>22390</v>
      </c>
      <c r="S26" s="19">
        <v>944.16</v>
      </c>
      <c r="T26" s="20">
        <v>236.04</v>
      </c>
      <c r="U26" s="20">
        <v>0</v>
      </c>
      <c r="V26" s="20">
        <v>0</v>
      </c>
      <c r="W26" s="20">
        <v>0</v>
      </c>
      <c r="X26" s="28">
        <f t="shared" si="1"/>
        <v>1180.2</v>
      </c>
      <c r="Y26" s="32">
        <f t="shared" si="2"/>
        <v>21209.8</v>
      </c>
    </row>
    <row r="27" spans="1:25" x14ac:dyDescent="0.25">
      <c r="A27" s="14" t="s">
        <v>61</v>
      </c>
      <c r="B27" s="14" t="s">
        <v>29</v>
      </c>
      <c r="C27" s="19">
        <v>12213</v>
      </c>
      <c r="D27" s="20">
        <v>0</v>
      </c>
      <c r="E27" s="20">
        <v>0</v>
      </c>
      <c r="F27" s="20">
        <v>0</v>
      </c>
      <c r="G27" s="20">
        <v>0</v>
      </c>
      <c r="H27" s="20">
        <v>8505</v>
      </c>
      <c r="I27" s="20">
        <v>491</v>
      </c>
      <c r="J27" s="20">
        <v>624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5">
        <v>0</v>
      </c>
      <c r="R27" s="28">
        <f t="shared" si="0"/>
        <v>21833</v>
      </c>
      <c r="S27" s="19">
        <v>1465.56</v>
      </c>
      <c r="T27" s="20">
        <v>366.4</v>
      </c>
      <c r="U27" s="20">
        <v>0</v>
      </c>
      <c r="V27" s="20">
        <v>0</v>
      </c>
      <c r="W27" s="20">
        <v>0</v>
      </c>
      <c r="X27" s="28">
        <f t="shared" si="1"/>
        <v>1831.96</v>
      </c>
      <c r="Y27" s="32">
        <f t="shared" si="2"/>
        <v>20001.04</v>
      </c>
    </row>
    <row r="28" spans="1:25" x14ac:dyDescent="0.25">
      <c r="A28" s="14" t="s">
        <v>62</v>
      </c>
      <c r="B28" s="14" t="s">
        <v>63</v>
      </c>
      <c r="C28" s="19">
        <v>12213</v>
      </c>
      <c r="D28" s="20">
        <v>0</v>
      </c>
      <c r="E28" s="20">
        <v>0</v>
      </c>
      <c r="F28" s="20">
        <v>0</v>
      </c>
      <c r="G28" s="20">
        <v>0</v>
      </c>
      <c r="H28" s="20">
        <v>27538</v>
      </c>
      <c r="I28" s="20">
        <v>491</v>
      </c>
      <c r="J28" s="20">
        <v>624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5">
        <v>0</v>
      </c>
      <c r="R28" s="28">
        <f t="shared" si="0"/>
        <v>40866</v>
      </c>
      <c r="S28" s="19">
        <v>977.04</v>
      </c>
      <c r="T28" s="20">
        <v>366.4</v>
      </c>
      <c r="U28" s="20">
        <v>0</v>
      </c>
      <c r="V28" s="20">
        <v>0</v>
      </c>
      <c r="W28" s="20">
        <v>0</v>
      </c>
      <c r="X28" s="28">
        <f t="shared" si="1"/>
        <v>1343.44</v>
      </c>
      <c r="Y28" s="32">
        <f t="shared" si="2"/>
        <v>39522.559999999998</v>
      </c>
    </row>
    <row r="29" spans="1:25" x14ac:dyDescent="0.25">
      <c r="A29" s="14" t="s">
        <v>64</v>
      </c>
      <c r="B29" s="14" t="s">
        <v>31</v>
      </c>
      <c r="C29" s="19">
        <v>11151</v>
      </c>
      <c r="D29" s="20">
        <v>0</v>
      </c>
      <c r="E29" s="20">
        <v>0</v>
      </c>
      <c r="F29" s="20">
        <v>0</v>
      </c>
      <c r="G29" s="20">
        <v>0</v>
      </c>
      <c r="H29" s="20">
        <v>18811</v>
      </c>
      <c r="I29" s="20">
        <v>491</v>
      </c>
      <c r="J29" s="20">
        <v>624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5">
        <v>0</v>
      </c>
      <c r="R29" s="28">
        <f t="shared" si="0"/>
        <v>31077</v>
      </c>
      <c r="S29" s="19">
        <v>1338.12</v>
      </c>
      <c r="T29" s="20">
        <v>334.54</v>
      </c>
      <c r="U29" s="20">
        <v>0</v>
      </c>
      <c r="V29" s="20">
        <v>0</v>
      </c>
      <c r="W29" s="20">
        <v>0</v>
      </c>
      <c r="X29" s="28">
        <f t="shared" si="1"/>
        <v>1672.6599999999999</v>
      </c>
      <c r="Y29" s="32">
        <f t="shared" si="2"/>
        <v>29404.34</v>
      </c>
    </row>
    <row r="30" spans="1:25" x14ac:dyDescent="0.25">
      <c r="A30" s="14" t="s">
        <v>65</v>
      </c>
      <c r="B30" s="14" t="s">
        <v>34</v>
      </c>
      <c r="C30" s="19">
        <v>15750</v>
      </c>
      <c r="D30" s="20">
        <v>0</v>
      </c>
      <c r="E30" s="20">
        <v>0</v>
      </c>
      <c r="F30" s="20">
        <v>0</v>
      </c>
      <c r="G30" s="20">
        <v>0</v>
      </c>
      <c r="H30" s="20">
        <v>22281</v>
      </c>
      <c r="I30" s="20">
        <v>0</v>
      </c>
      <c r="J30" s="20">
        <v>624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5">
        <v>0</v>
      </c>
      <c r="R30" s="28">
        <f t="shared" si="0"/>
        <v>38655</v>
      </c>
      <c r="S30" s="19">
        <v>1890</v>
      </c>
      <c r="T30" s="20">
        <v>472.5</v>
      </c>
      <c r="U30" s="20">
        <v>0</v>
      </c>
      <c r="V30" s="20">
        <v>0</v>
      </c>
      <c r="W30" s="20">
        <v>0</v>
      </c>
      <c r="X30" s="28">
        <f t="shared" si="1"/>
        <v>2362.5</v>
      </c>
      <c r="Y30" s="32">
        <f t="shared" si="2"/>
        <v>36292.5</v>
      </c>
    </row>
    <row r="31" spans="1:25" x14ac:dyDescent="0.25">
      <c r="A31" s="14" t="s">
        <v>66</v>
      </c>
      <c r="B31" s="14" t="s">
        <v>31</v>
      </c>
      <c r="C31" s="19">
        <v>11151</v>
      </c>
      <c r="D31" s="20">
        <v>0</v>
      </c>
      <c r="E31" s="20">
        <v>0</v>
      </c>
      <c r="F31" s="20">
        <v>0</v>
      </c>
      <c r="G31" s="20">
        <v>0</v>
      </c>
      <c r="H31" s="20">
        <v>9188</v>
      </c>
      <c r="I31" s="20">
        <v>491</v>
      </c>
      <c r="J31" s="20">
        <v>624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5">
        <v>0</v>
      </c>
      <c r="R31" s="28">
        <f t="shared" si="0"/>
        <v>21454</v>
      </c>
      <c r="S31" s="19">
        <v>1338.12</v>
      </c>
      <c r="T31" s="20">
        <v>334.54</v>
      </c>
      <c r="U31" s="20">
        <v>0</v>
      </c>
      <c r="V31" s="20">
        <v>0</v>
      </c>
      <c r="W31" s="20">
        <v>0</v>
      </c>
      <c r="X31" s="28">
        <f t="shared" si="1"/>
        <v>1672.6599999999999</v>
      </c>
      <c r="Y31" s="32">
        <f t="shared" si="2"/>
        <v>19781.34</v>
      </c>
    </row>
    <row r="32" spans="1:25" x14ac:dyDescent="0.25">
      <c r="A32" s="14" t="s">
        <v>67</v>
      </c>
      <c r="B32" s="14" t="s">
        <v>31</v>
      </c>
      <c r="C32" s="19">
        <v>11151</v>
      </c>
      <c r="D32" s="20">
        <v>0</v>
      </c>
      <c r="E32" s="20">
        <v>0</v>
      </c>
      <c r="F32" s="20">
        <v>0</v>
      </c>
      <c r="G32" s="20">
        <v>0</v>
      </c>
      <c r="H32" s="20">
        <v>9849</v>
      </c>
      <c r="I32" s="20">
        <v>491</v>
      </c>
      <c r="J32" s="20">
        <v>624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5">
        <v>0</v>
      </c>
      <c r="R32" s="28">
        <f t="shared" si="0"/>
        <v>22115</v>
      </c>
      <c r="S32" s="19">
        <v>1338.12</v>
      </c>
      <c r="T32" s="20">
        <v>334.54</v>
      </c>
      <c r="U32" s="20">
        <v>0</v>
      </c>
      <c r="V32" s="20">
        <v>0</v>
      </c>
      <c r="W32" s="20">
        <v>0</v>
      </c>
      <c r="X32" s="28">
        <f t="shared" si="1"/>
        <v>1672.6599999999999</v>
      </c>
      <c r="Y32" s="32">
        <f t="shared" si="2"/>
        <v>20442.34</v>
      </c>
    </row>
    <row r="33" spans="1:25" x14ac:dyDescent="0.25">
      <c r="A33" s="14" t="s">
        <v>68</v>
      </c>
      <c r="B33" s="14" t="s">
        <v>34</v>
      </c>
      <c r="C33" s="19">
        <v>15750</v>
      </c>
      <c r="D33" s="20">
        <v>0</v>
      </c>
      <c r="E33" s="20">
        <v>0</v>
      </c>
      <c r="F33" s="20">
        <v>0</v>
      </c>
      <c r="G33" s="20">
        <v>0</v>
      </c>
      <c r="H33" s="20">
        <v>19839</v>
      </c>
      <c r="I33" s="20">
        <v>0</v>
      </c>
      <c r="J33" s="20">
        <v>624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5">
        <v>0</v>
      </c>
      <c r="R33" s="28">
        <f t="shared" si="0"/>
        <v>36213</v>
      </c>
      <c r="S33" s="19">
        <v>1890</v>
      </c>
      <c r="T33" s="20">
        <v>472.5</v>
      </c>
      <c r="U33" s="20">
        <v>0</v>
      </c>
      <c r="V33" s="20">
        <v>0</v>
      </c>
      <c r="W33" s="20">
        <v>0</v>
      </c>
      <c r="X33" s="28">
        <f t="shared" si="1"/>
        <v>2362.5</v>
      </c>
      <c r="Y33" s="32">
        <f t="shared" si="2"/>
        <v>33850.5</v>
      </c>
    </row>
    <row r="34" spans="1:25" x14ac:dyDescent="0.25">
      <c r="A34" s="14" t="s">
        <v>69</v>
      </c>
      <c r="B34" s="14" t="s">
        <v>34</v>
      </c>
      <c r="C34" s="19">
        <v>15750</v>
      </c>
      <c r="D34" s="20">
        <v>0</v>
      </c>
      <c r="E34" s="20">
        <v>0</v>
      </c>
      <c r="F34" s="20">
        <v>0</v>
      </c>
      <c r="G34" s="20">
        <v>0</v>
      </c>
      <c r="H34" s="20">
        <v>6613</v>
      </c>
      <c r="I34" s="20">
        <v>0</v>
      </c>
      <c r="J34" s="20">
        <v>624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5">
        <v>0</v>
      </c>
      <c r="R34" s="28">
        <f t="shared" si="0"/>
        <v>22987</v>
      </c>
      <c r="S34" s="19">
        <v>1890</v>
      </c>
      <c r="T34" s="20">
        <v>472.5</v>
      </c>
      <c r="U34" s="20">
        <v>0</v>
      </c>
      <c r="V34" s="20">
        <v>0</v>
      </c>
      <c r="W34" s="20">
        <v>0</v>
      </c>
      <c r="X34" s="28">
        <f t="shared" si="1"/>
        <v>2362.5</v>
      </c>
      <c r="Y34" s="32">
        <f t="shared" si="2"/>
        <v>20624.5</v>
      </c>
    </row>
    <row r="35" spans="1:25" x14ac:dyDescent="0.25">
      <c r="A35" s="14" t="s">
        <v>70</v>
      </c>
      <c r="B35" s="14" t="s">
        <v>29</v>
      </c>
      <c r="C35" s="19">
        <v>12213</v>
      </c>
      <c r="D35" s="20">
        <v>0</v>
      </c>
      <c r="E35" s="20">
        <v>0</v>
      </c>
      <c r="F35" s="20">
        <v>0</v>
      </c>
      <c r="G35" s="20">
        <v>0</v>
      </c>
      <c r="H35" s="20">
        <v>18505</v>
      </c>
      <c r="I35" s="20">
        <v>491</v>
      </c>
      <c r="J35" s="20">
        <v>624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5">
        <v>0</v>
      </c>
      <c r="R35" s="28">
        <f t="shared" si="0"/>
        <v>31833</v>
      </c>
      <c r="S35" s="19">
        <v>1465.56</v>
      </c>
      <c r="T35" s="20">
        <v>366.4</v>
      </c>
      <c r="U35" s="20">
        <v>0</v>
      </c>
      <c r="V35" s="20">
        <v>0</v>
      </c>
      <c r="W35" s="20">
        <v>0</v>
      </c>
      <c r="X35" s="28">
        <f t="shared" si="1"/>
        <v>1831.96</v>
      </c>
      <c r="Y35" s="32">
        <f t="shared" si="2"/>
        <v>30001.040000000001</v>
      </c>
    </row>
    <row r="36" spans="1:25" x14ac:dyDescent="0.25">
      <c r="A36" s="14" t="s">
        <v>71</v>
      </c>
      <c r="B36" s="14" t="s">
        <v>52</v>
      </c>
      <c r="C36" s="19">
        <v>5991</v>
      </c>
      <c r="D36" s="20">
        <v>0</v>
      </c>
      <c r="E36" s="20">
        <v>0</v>
      </c>
      <c r="F36" s="20">
        <v>0</v>
      </c>
      <c r="G36" s="20">
        <v>0</v>
      </c>
      <c r="H36" s="20">
        <v>6131.33</v>
      </c>
      <c r="I36" s="20">
        <v>491</v>
      </c>
      <c r="J36" s="20">
        <v>624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5">
        <v>0</v>
      </c>
      <c r="R36" s="28">
        <f t="shared" si="0"/>
        <v>13237.33</v>
      </c>
      <c r="S36" s="19">
        <v>479.28</v>
      </c>
      <c r="T36" s="20">
        <v>179.74</v>
      </c>
      <c r="U36" s="20">
        <v>0</v>
      </c>
      <c r="V36" s="20">
        <v>0</v>
      </c>
      <c r="W36" s="20">
        <v>0</v>
      </c>
      <c r="X36" s="28">
        <f t="shared" si="1"/>
        <v>659.02</v>
      </c>
      <c r="Y36" s="32">
        <f t="shared" si="2"/>
        <v>12578.31</v>
      </c>
    </row>
    <row r="37" spans="1:25" x14ac:dyDescent="0.25">
      <c r="A37" s="14" t="s">
        <v>72</v>
      </c>
      <c r="B37" s="14" t="s">
        <v>34</v>
      </c>
      <c r="C37" s="19">
        <v>15750</v>
      </c>
      <c r="D37" s="20">
        <v>0</v>
      </c>
      <c r="E37" s="20">
        <v>0</v>
      </c>
      <c r="F37" s="20">
        <v>0</v>
      </c>
      <c r="G37" s="20">
        <v>0</v>
      </c>
      <c r="H37" s="20">
        <v>22275</v>
      </c>
      <c r="I37" s="20">
        <v>0</v>
      </c>
      <c r="J37" s="20">
        <v>624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5">
        <v>0</v>
      </c>
      <c r="R37" s="28">
        <f t="shared" si="0"/>
        <v>38649</v>
      </c>
      <c r="S37" s="19">
        <v>1890</v>
      </c>
      <c r="T37" s="20">
        <v>472.5</v>
      </c>
      <c r="U37" s="20">
        <v>0</v>
      </c>
      <c r="V37" s="20">
        <v>0</v>
      </c>
      <c r="W37" s="20">
        <v>0</v>
      </c>
      <c r="X37" s="28">
        <f t="shared" si="1"/>
        <v>2362.5</v>
      </c>
      <c r="Y37" s="32">
        <f t="shared" si="2"/>
        <v>36286.5</v>
      </c>
    </row>
    <row r="38" spans="1:25" x14ac:dyDescent="0.25">
      <c r="A38" s="14" t="s">
        <v>73</v>
      </c>
      <c r="B38" s="14" t="s">
        <v>74</v>
      </c>
      <c r="C38" s="19">
        <v>6804</v>
      </c>
      <c r="D38" s="20">
        <v>0</v>
      </c>
      <c r="E38" s="20">
        <v>0</v>
      </c>
      <c r="F38" s="20">
        <v>0</v>
      </c>
      <c r="G38" s="20">
        <v>0</v>
      </c>
      <c r="H38" s="20">
        <v>2500</v>
      </c>
      <c r="I38" s="20">
        <v>491</v>
      </c>
      <c r="J38" s="20">
        <v>624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5">
        <v>800</v>
      </c>
      <c r="R38" s="28">
        <f t="shared" si="0"/>
        <v>11219</v>
      </c>
      <c r="S38" s="19">
        <v>816.48</v>
      </c>
      <c r="T38" s="20">
        <v>204.12</v>
      </c>
      <c r="U38" s="20">
        <v>0</v>
      </c>
      <c r="V38" s="20">
        <v>800</v>
      </c>
      <c r="W38" s="20">
        <v>800</v>
      </c>
      <c r="X38" s="28">
        <f t="shared" si="1"/>
        <v>2620.6</v>
      </c>
      <c r="Y38" s="32">
        <f t="shared" si="2"/>
        <v>8598.4</v>
      </c>
    </row>
    <row r="39" spans="1:25" x14ac:dyDescent="0.25">
      <c r="A39" s="14" t="s">
        <v>75</v>
      </c>
      <c r="B39" s="14" t="s">
        <v>29</v>
      </c>
      <c r="C39" s="19">
        <v>12213</v>
      </c>
      <c r="D39" s="20">
        <v>0</v>
      </c>
      <c r="E39" s="20">
        <v>0</v>
      </c>
      <c r="F39" s="20">
        <v>0</v>
      </c>
      <c r="G39" s="20">
        <v>0</v>
      </c>
      <c r="H39" s="20">
        <v>16787</v>
      </c>
      <c r="I39" s="20">
        <v>491</v>
      </c>
      <c r="J39" s="20">
        <v>624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5">
        <v>0</v>
      </c>
      <c r="R39" s="28">
        <f t="shared" si="0"/>
        <v>30115</v>
      </c>
      <c r="S39" s="19">
        <v>1465.56</v>
      </c>
      <c r="T39" s="20">
        <v>366.4</v>
      </c>
      <c r="U39" s="20">
        <v>0</v>
      </c>
      <c r="V39" s="20">
        <v>0</v>
      </c>
      <c r="W39" s="20">
        <v>0</v>
      </c>
      <c r="X39" s="28">
        <f t="shared" si="1"/>
        <v>1831.96</v>
      </c>
      <c r="Y39" s="32">
        <f t="shared" si="2"/>
        <v>28283.040000000001</v>
      </c>
    </row>
    <row r="40" spans="1:25" x14ac:dyDescent="0.25">
      <c r="A40" s="14" t="s">
        <v>76</v>
      </c>
      <c r="B40" s="14" t="s">
        <v>34</v>
      </c>
      <c r="C40" s="19">
        <v>15750</v>
      </c>
      <c r="D40" s="20">
        <v>0</v>
      </c>
      <c r="E40" s="20">
        <v>0</v>
      </c>
      <c r="F40" s="20">
        <v>0</v>
      </c>
      <c r="G40" s="20">
        <v>0</v>
      </c>
      <c r="H40" s="20">
        <v>22281</v>
      </c>
      <c r="I40" s="20">
        <v>0</v>
      </c>
      <c r="J40" s="20">
        <v>624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5">
        <v>0</v>
      </c>
      <c r="R40" s="28">
        <f t="shared" si="0"/>
        <v>38655</v>
      </c>
      <c r="S40" s="19">
        <v>1890</v>
      </c>
      <c r="T40" s="20">
        <v>472.5</v>
      </c>
      <c r="U40" s="20">
        <v>0</v>
      </c>
      <c r="V40" s="20">
        <v>0</v>
      </c>
      <c r="W40" s="20">
        <v>0</v>
      </c>
      <c r="X40" s="28">
        <f t="shared" si="1"/>
        <v>2362.5</v>
      </c>
      <c r="Y40" s="32">
        <f t="shared" si="2"/>
        <v>36292.5</v>
      </c>
    </row>
    <row r="41" spans="1:25" x14ac:dyDescent="0.25">
      <c r="A41" s="14" t="s">
        <v>77</v>
      </c>
      <c r="B41" s="14" t="s">
        <v>48</v>
      </c>
      <c r="C41" s="19">
        <v>18366</v>
      </c>
      <c r="D41" s="20">
        <v>0</v>
      </c>
      <c r="E41" s="20">
        <v>0</v>
      </c>
      <c r="F41" s="20">
        <v>0</v>
      </c>
      <c r="G41" s="20">
        <v>0</v>
      </c>
      <c r="H41" s="20">
        <v>3083</v>
      </c>
      <c r="I41" s="20">
        <v>0</v>
      </c>
      <c r="J41" s="20">
        <v>624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5">
        <v>0</v>
      </c>
      <c r="R41" s="28">
        <f t="shared" si="0"/>
        <v>22073</v>
      </c>
      <c r="S41" s="19">
        <v>2203.92</v>
      </c>
      <c r="T41" s="20">
        <v>550.98</v>
      </c>
      <c r="U41" s="20">
        <v>0</v>
      </c>
      <c r="V41" s="20">
        <v>0</v>
      </c>
      <c r="W41" s="20">
        <v>0</v>
      </c>
      <c r="X41" s="28">
        <f t="shared" si="1"/>
        <v>2754.9</v>
      </c>
      <c r="Y41" s="32">
        <f t="shared" si="2"/>
        <v>19318.099999999999</v>
      </c>
    </row>
    <row r="42" spans="1:25" x14ac:dyDescent="0.25">
      <c r="A42" s="14" t="s">
        <v>78</v>
      </c>
      <c r="B42" s="14" t="s">
        <v>59</v>
      </c>
      <c r="C42" s="19">
        <v>33826</v>
      </c>
      <c r="D42" s="20">
        <v>0</v>
      </c>
      <c r="E42" s="20">
        <v>0</v>
      </c>
      <c r="F42" s="20">
        <v>0</v>
      </c>
      <c r="G42" s="20">
        <v>0</v>
      </c>
      <c r="H42" s="20">
        <v>59722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5">
        <v>0</v>
      </c>
      <c r="R42" s="28">
        <f t="shared" si="0"/>
        <v>93548</v>
      </c>
      <c r="S42" s="19">
        <v>4059.12</v>
      </c>
      <c r="T42" s="20">
        <v>1014.78</v>
      </c>
      <c r="U42" s="20">
        <v>0</v>
      </c>
      <c r="V42" s="20">
        <v>0</v>
      </c>
      <c r="W42" s="20">
        <v>0</v>
      </c>
      <c r="X42" s="28">
        <f t="shared" si="1"/>
        <v>5073.8999999999996</v>
      </c>
      <c r="Y42" s="32">
        <f t="shared" si="2"/>
        <v>88474.1</v>
      </c>
    </row>
    <row r="43" spans="1:25" x14ac:dyDescent="0.25">
      <c r="A43" s="14" t="s">
        <v>79</v>
      </c>
      <c r="B43" s="14" t="s">
        <v>41</v>
      </c>
      <c r="C43" s="19">
        <v>5530.35</v>
      </c>
      <c r="D43" s="20">
        <v>0</v>
      </c>
      <c r="E43" s="20">
        <v>0</v>
      </c>
      <c r="F43" s="20">
        <v>0</v>
      </c>
      <c r="G43" s="20">
        <v>0</v>
      </c>
      <c r="H43" s="20">
        <v>1500</v>
      </c>
      <c r="I43" s="20">
        <v>491</v>
      </c>
      <c r="J43" s="20">
        <v>624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5">
        <v>800</v>
      </c>
      <c r="R43" s="28">
        <f t="shared" si="0"/>
        <v>8945.35</v>
      </c>
      <c r="S43" s="19">
        <v>663.64</v>
      </c>
      <c r="T43" s="20">
        <v>165.92</v>
      </c>
      <c r="U43" s="20">
        <v>0</v>
      </c>
      <c r="V43" s="20">
        <v>800</v>
      </c>
      <c r="W43" s="20">
        <v>800</v>
      </c>
      <c r="X43" s="28">
        <f t="shared" si="1"/>
        <v>2429.56</v>
      </c>
      <c r="Y43" s="32">
        <f t="shared" si="2"/>
        <v>6515.7900000000009</v>
      </c>
    </row>
    <row r="44" spans="1:25" x14ac:dyDescent="0.25">
      <c r="A44" s="14" t="s">
        <v>80</v>
      </c>
      <c r="B44" s="14" t="s">
        <v>81</v>
      </c>
      <c r="C44" s="19">
        <v>6804</v>
      </c>
      <c r="D44" s="20">
        <v>0</v>
      </c>
      <c r="E44" s="20">
        <v>0</v>
      </c>
      <c r="F44" s="20">
        <v>0</v>
      </c>
      <c r="G44" s="20">
        <v>0</v>
      </c>
      <c r="H44" s="20">
        <v>469.35</v>
      </c>
      <c r="I44" s="20">
        <v>491</v>
      </c>
      <c r="J44" s="20">
        <v>624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5">
        <v>800</v>
      </c>
      <c r="R44" s="28">
        <f t="shared" si="0"/>
        <v>9188.35</v>
      </c>
      <c r="S44" s="19">
        <v>816.48</v>
      </c>
      <c r="T44" s="20">
        <v>204.12</v>
      </c>
      <c r="U44" s="20">
        <v>0</v>
      </c>
      <c r="V44" s="20">
        <v>800</v>
      </c>
      <c r="W44" s="20">
        <v>800</v>
      </c>
      <c r="X44" s="28">
        <f t="shared" si="1"/>
        <v>2620.6</v>
      </c>
      <c r="Y44" s="32">
        <f t="shared" si="2"/>
        <v>6567.75</v>
      </c>
    </row>
    <row r="45" spans="1:25" x14ac:dyDescent="0.25">
      <c r="A45" s="14" t="s">
        <v>82</v>
      </c>
      <c r="B45" s="14" t="s">
        <v>83</v>
      </c>
      <c r="C45" s="19">
        <v>6815</v>
      </c>
      <c r="D45" s="20">
        <v>0</v>
      </c>
      <c r="E45" s="20">
        <v>0</v>
      </c>
      <c r="F45" s="20">
        <v>0</v>
      </c>
      <c r="G45" s="20">
        <v>0</v>
      </c>
      <c r="H45" s="20">
        <v>3093</v>
      </c>
      <c r="I45" s="20">
        <v>491</v>
      </c>
      <c r="J45" s="20">
        <v>624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5">
        <v>0</v>
      </c>
      <c r="R45" s="28">
        <f t="shared" si="0"/>
        <v>11023</v>
      </c>
      <c r="S45" s="19">
        <v>817.8</v>
      </c>
      <c r="T45" s="20">
        <v>204.46</v>
      </c>
      <c r="U45" s="20">
        <v>0</v>
      </c>
      <c r="V45" s="20">
        <v>0</v>
      </c>
      <c r="W45" s="20">
        <v>0</v>
      </c>
      <c r="X45" s="28">
        <f t="shared" si="1"/>
        <v>1022.26</v>
      </c>
      <c r="Y45" s="32">
        <f t="shared" si="2"/>
        <v>10000.74</v>
      </c>
    </row>
    <row r="46" spans="1:25" x14ac:dyDescent="0.25">
      <c r="A46" s="14" t="s">
        <v>84</v>
      </c>
      <c r="B46" s="14" t="s">
        <v>85</v>
      </c>
      <c r="C46" s="19">
        <v>33826</v>
      </c>
      <c r="D46" s="20">
        <v>0</v>
      </c>
      <c r="E46" s="20">
        <v>0</v>
      </c>
      <c r="F46" s="20">
        <v>0</v>
      </c>
      <c r="G46" s="20">
        <v>0</v>
      </c>
      <c r="H46" s="20">
        <v>72124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17000</v>
      </c>
      <c r="Q46" s="25">
        <v>8000</v>
      </c>
      <c r="R46" s="28">
        <f t="shared" si="0"/>
        <v>130950</v>
      </c>
      <c r="S46" s="19">
        <v>4059.12</v>
      </c>
      <c r="T46" s="20">
        <v>1014.78</v>
      </c>
      <c r="U46" s="20">
        <v>0</v>
      </c>
      <c r="V46" s="25">
        <v>8000</v>
      </c>
      <c r="W46" s="25">
        <v>8000</v>
      </c>
      <c r="X46" s="28">
        <f t="shared" si="1"/>
        <v>21073.9</v>
      </c>
      <c r="Y46" s="32">
        <f t="shared" si="2"/>
        <v>109876.1</v>
      </c>
    </row>
    <row r="47" spans="1:25" x14ac:dyDescent="0.25">
      <c r="A47" s="14" t="s">
        <v>86</v>
      </c>
      <c r="B47" s="14" t="s">
        <v>87</v>
      </c>
      <c r="C47" s="19">
        <v>24113</v>
      </c>
      <c r="D47" s="20">
        <v>0</v>
      </c>
      <c r="E47" s="20">
        <v>0</v>
      </c>
      <c r="F47" s="20">
        <v>0</v>
      </c>
      <c r="G47" s="20">
        <v>0</v>
      </c>
      <c r="H47" s="20">
        <v>25880</v>
      </c>
      <c r="I47" s="20">
        <v>0</v>
      </c>
      <c r="J47" s="20">
        <v>624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5">
        <v>0</v>
      </c>
      <c r="R47" s="28">
        <f t="shared" si="0"/>
        <v>50617</v>
      </c>
      <c r="S47" s="19">
        <v>2893.56</v>
      </c>
      <c r="T47" s="20">
        <v>723.4</v>
      </c>
      <c r="U47" s="20">
        <v>0</v>
      </c>
      <c r="V47" s="20">
        <v>0</v>
      </c>
      <c r="W47" s="20">
        <v>0</v>
      </c>
      <c r="X47" s="28">
        <f t="shared" si="1"/>
        <v>3616.96</v>
      </c>
      <c r="Y47" s="32">
        <f t="shared" si="2"/>
        <v>47000.04</v>
      </c>
    </row>
    <row r="48" spans="1:25" x14ac:dyDescent="0.25">
      <c r="A48" s="14" t="s">
        <v>88</v>
      </c>
      <c r="B48" s="14" t="s">
        <v>89</v>
      </c>
      <c r="C48" s="19">
        <v>24113</v>
      </c>
      <c r="D48" s="20">
        <v>0</v>
      </c>
      <c r="E48" s="20">
        <v>0</v>
      </c>
      <c r="F48" s="20">
        <v>0</v>
      </c>
      <c r="G48" s="20">
        <v>0</v>
      </c>
      <c r="H48" s="20">
        <v>23880</v>
      </c>
      <c r="I48" s="20">
        <v>0</v>
      </c>
      <c r="J48" s="20">
        <v>624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5">
        <v>0</v>
      </c>
      <c r="R48" s="28">
        <f t="shared" si="0"/>
        <v>48617</v>
      </c>
      <c r="S48" s="19">
        <v>2893.56</v>
      </c>
      <c r="T48" s="20">
        <v>723.4</v>
      </c>
      <c r="U48" s="20">
        <v>0</v>
      </c>
      <c r="V48" s="20">
        <v>0</v>
      </c>
      <c r="W48" s="20">
        <v>0</v>
      </c>
      <c r="X48" s="28">
        <f t="shared" si="1"/>
        <v>3616.96</v>
      </c>
      <c r="Y48" s="32">
        <f t="shared" si="2"/>
        <v>45000.04</v>
      </c>
    </row>
    <row r="49" spans="1:25" x14ac:dyDescent="0.25">
      <c r="A49" s="14" t="s">
        <v>90</v>
      </c>
      <c r="B49" s="14" t="s">
        <v>29</v>
      </c>
      <c r="C49" s="19">
        <v>12213</v>
      </c>
      <c r="D49" s="20">
        <v>0</v>
      </c>
      <c r="E49" s="20">
        <v>0</v>
      </c>
      <c r="F49" s="20">
        <v>0</v>
      </c>
      <c r="G49" s="20">
        <v>0</v>
      </c>
      <c r="H49" s="20">
        <v>20749</v>
      </c>
      <c r="I49" s="20">
        <v>491</v>
      </c>
      <c r="J49" s="20">
        <v>624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5">
        <v>0</v>
      </c>
      <c r="R49" s="28">
        <f t="shared" si="0"/>
        <v>34077</v>
      </c>
      <c r="S49" s="19">
        <v>1465.56</v>
      </c>
      <c r="T49" s="20">
        <v>366.4</v>
      </c>
      <c r="U49" s="20">
        <v>0</v>
      </c>
      <c r="V49" s="20">
        <v>0</v>
      </c>
      <c r="W49" s="20">
        <v>0</v>
      </c>
      <c r="X49" s="28">
        <f t="shared" si="1"/>
        <v>1831.96</v>
      </c>
      <c r="Y49" s="32">
        <f t="shared" si="2"/>
        <v>32245.040000000001</v>
      </c>
    </row>
    <row r="50" spans="1:25" x14ac:dyDescent="0.25">
      <c r="A50" s="14" t="s">
        <v>91</v>
      </c>
      <c r="B50" s="14" t="s">
        <v>89</v>
      </c>
      <c r="C50" s="19">
        <v>24113</v>
      </c>
      <c r="D50" s="20">
        <v>0</v>
      </c>
      <c r="E50" s="20">
        <v>0</v>
      </c>
      <c r="F50" s="20">
        <v>0</v>
      </c>
      <c r="G50" s="20">
        <v>0</v>
      </c>
      <c r="H50" s="20">
        <v>13880</v>
      </c>
      <c r="I50" s="20">
        <v>0</v>
      </c>
      <c r="J50" s="20">
        <v>624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5">
        <v>0</v>
      </c>
      <c r="R50" s="28">
        <f t="shared" si="0"/>
        <v>38617</v>
      </c>
      <c r="S50" s="19">
        <v>2893.56</v>
      </c>
      <c r="T50" s="20">
        <v>723.4</v>
      </c>
      <c r="U50" s="20">
        <v>0</v>
      </c>
      <c r="V50" s="20">
        <v>0</v>
      </c>
      <c r="W50" s="20">
        <v>0</v>
      </c>
      <c r="X50" s="28">
        <f t="shared" si="1"/>
        <v>3616.96</v>
      </c>
      <c r="Y50" s="32">
        <f t="shared" si="2"/>
        <v>35000.04</v>
      </c>
    </row>
    <row r="51" spans="1:25" x14ac:dyDescent="0.25">
      <c r="A51" s="14" t="s">
        <v>92</v>
      </c>
      <c r="B51" s="14" t="s">
        <v>89</v>
      </c>
      <c r="C51" s="19">
        <v>24113</v>
      </c>
      <c r="D51" s="20">
        <v>0</v>
      </c>
      <c r="E51" s="20">
        <v>0</v>
      </c>
      <c r="F51" s="20">
        <v>0</v>
      </c>
      <c r="G51" s="20">
        <v>0</v>
      </c>
      <c r="H51" s="20">
        <v>28881</v>
      </c>
      <c r="I51" s="20">
        <v>0</v>
      </c>
      <c r="J51" s="20">
        <v>624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5">
        <v>0</v>
      </c>
      <c r="R51" s="28">
        <f t="shared" si="0"/>
        <v>53618</v>
      </c>
      <c r="S51" s="19">
        <v>2893.56</v>
      </c>
      <c r="T51" s="20">
        <v>723.4</v>
      </c>
      <c r="U51" s="20">
        <v>0</v>
      </c>
      <c r="V51" s="20">
        <v>0</v>
      </c>
      <c r="W51" s="20">
        <v>0</v>
      </c>
      <c r="X51" s="28">
        <f t="shared" si="1"/>
        <v>3616.96</v>
      </c>
      <c r="Y51" s="32">
        <f t="shared" si="2"/>
        <v>50001.04</v>
      </c>
    </row>
    <row r="52" spans="1:25" x14ac:dyDescent="0.25">
      <c r="A52" s="14" t="s">
        <v>93</v>
      </c>
      <c r="B52" s="14" t="s">
        <v>54</v>
      </c>
      <c r="C52" s="19">
        <v>15750</v>
      </c>
      <c r="D52" s="20">
        <v>0</v>
      </c>
      <c r="E52" s="20">
        <v>0</v>
      </c>
      <c r="F52" s="20">
        <v>0</v>
      </c>
      <c r="G52" s="20">
        <v>0</v>
      </c>
      <c r="H52" s="20">
        <v>20989</v>
      </c>
      <c r="I52" s="20">
        <v>0</v>
      </c>
      <c r="J52" s="20">
        <v>624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5">
        <v>0</v>
      </c>
      <c r="R52" s="28">
        <f t="shared" si="0"/>
        <v>37363</v>
      </c>
      <c r="S52" s="19">
        <v>1890</v>
      </c>
      <c r="T52" s="20">
        <v>472.5</v>
      </c>
      <c r="U52" s="20">
        <v>0</v>
      </c>
      <c r="V52" s="20">
        <v>0</v>
      </c>
      <c r="W52" s="20">
        <v>0</v>
      </c>
      <c r="X52" s="28">
        <f t="shared" si="1"/>
        <v>2362.5</v>
      </c>
      <c r="Y52" s="32">
        <f t="shared" si="2"/>
        <v>35000.5</v>
      </c>
    </row>
    <row r="53" spans="1:25" x14ac:dyDescent="0.25">
      <c r="A53" s="14" t="s">
        <v>94</v>
      </c>
      <c r="B53" s="14" t="s">
        <v>34</v>
      </c>
      <c r="C53" s="19">
        <v>15750</v>
      </c>
      <c r="D53" s="20">
        <v>0</v>
      </c>
      <c r="E53" s="20">
        <v>0</v>
      </c>
      <c r="F53" s="20">
        <v>0</v>
      </c>
      <c r="G53" s="20">
        <v>0</v>
      </c>
      <c r="H53" s="20">
        <v>15989</v>
      </c>
      <c r="I53" s="20">
        <v>0</v>
      </c>
      <c r="J53" s="20">
        <v>624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5">
        <v>0</v>
      </c>
      <c r="R53" s="28">
        <f t="shared" si="0"/>
        <v>32363</v>
      </c>
      <c r="S53" s="19">
        <v>1890</v>
      </c>
      <c r="T53" s="20">
        <v>472.5</v>
      </c>
      <c r="U53" s="20">
        <v>0</v>
      </c>
      <c r="V53" s="20">
        <v>0</v>
      </c>
      <c r="W53" s="20">
        <v>0</v>
      </c>
      <c r="X53" s="28">
        <f t="shared" si="1"/>
        <v>2362.5</v>
      </c>
      <c r="Y53" s="32">
        <f t="shared" si="2"/>
        <v>30000.5</v>
      </c>
    </row>
    <row r="54" spans="1:25" x14ac:dyDescent="0.25">
      <c r="A54" s="14" t="s">
        <v>95</v>
      </c>
      <c r="B54" s="14" t="s">
        <v>38</v>
      </c>
      <c r="C54" s="19">
        <v>7868</v>
      </c>
      <c r="D54" s="20">
        <v>0</v>
      </c>
      <c r="E54" s="20">
        <v>0</v>
      </c>
      <c r="F54" s="20">
        <v>0</v>
      </c>
      <c r="G54" s="20">
        <v>0</v>
      </c>
      <c r="H54" s="20">
        <v>10197</v>
      </c>
      <c r="I54" s="20">
        <v>491</v>
      </c>
      <c r="J54" s="20">
        <v>624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5">
        <v>0</v>
      </c>
      <c r="R54" s="28">
        <f t="shared" si="0"/>
        <v>19180</v>
      </c>
      <c r="S54" s="19">
        <v>944.16</v>
      </c>
      <c r="T54" s="20">
        <v>236.04</v>
      </c>
      <c r="U54" s="20">
        <v>0</v>
      </c>
      <c r="V54" s="20">
        <v>0</v>
      </c>
      <c r="W54" s="20">
        <v>0</v>
      </c>
      <c r="X54" s="28">
        <f t="shared" si="1"/>
        <v>1180.2</v>
      </c>
      <c r="Y54" s="32">
        <f t="shared" si="2"/>
        <v>17999.8</v>
      </c>
    </row>
    <row r="55" spans="1:25" x14ac:dyDescent="0.25">
      <c r="A55" s="14" t="s">
        <v>96</v>
      </c>
      <c r="B55" s="14" t="s">
        <v>48</v>
      </c>
      <c r="C55" s="19">
        <v>18366</v>
      </c>
      <c r="D55" s="20">
        <v>0</v>
      </c>
      <c r="E55" s="20">
        <v>0</v>
      </c>
      <c r="F55" s="20">
        <v>0</v>
      </c>
      <c r="G55" s="20">
        <v>0</v>
      </c>
      <c r="H55" s="20">
        <v>12933</v>
      </c>
      <c r="I55" s="20">
        <v>0</v>
      </c>
      <c r="J55" s="20">
        <v>624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5">
        <v>0</v>
      </c>
      <c r="R55" s="28">
        <f t="shared" si="0"/>
        <v>31923</v>
      </c>
      <c r="S55" s="19">
        <v>2203.92</v>
      </c>
      <c r="T55" s="20">
        <v>550.98</v>
      </c>
      <c r="U55" s="20">
        <v>0</v>
      </c>
      <c r="V55" s="20">
        <v>0</v>
      </c>
      <c r="W55" s="20">
        <v>0</v>
      </c>
      <c r="X55" s="28">
        <f t="shared" si="1"/>
        <v>2754.9</v>
      </c>
      <c r="Y55" s="32">
        <f t="shared" si="2"/>
        <v>29168.1</v>
      </c>
    </row>
    <row r="56" spans="1:25" x14ac:dyDescent="0.25">
      <c r="A56" s="14" t="s">
        <v>97</v>
      </c>
      <c r="B56" s="14" t="s">
        <v>43</v>
      </c>
      <c r="C56" s="19">
        <v>18366</v>
      </c>
      <c r="D56" s="20">
        <v>0</v>
      </c>
      <c r="E56" s="20">
        <v>0</v>
      </c>
      <c r="F56" s="20">
        <v>0</v>
      </c>
      <c r="G56" s="20">
        <v>0</v>
      </c>
      <c r="H56" s="20">
        <v>14389</v>
      </c>
      <c r="I56" s="20">
        <v>0</v>
      </c>
      <c r="J56" s="20">
        <v>624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5">
        <v>0</v>
      </c>
      <c r="R56" s="28">
        <f t="shared" si="0"/>
        <v>33379</v>
      </c>
      <c r="S56" s="19">
        <v>2203.92</v>
      </c>
      <c r="T56" s="20">
        <v>550.98</v>
      </c>
      <c r="U56" s="20">
        <v>0</v>
      </c>
      <c r="V56" s="20">
        <v>0</v>
      </c>
      <c r="W56" s="20">
        <v>0</v>
      </c>
      <c r="X56" s="28">
        <f t="shared" si="1"/>
        <v>2754.9</v>
      </c>
      <c r="Y56" s="32">
        <f t="shared" si="2"/>
        <v>30624.1</v>
      </c>
    </row>
    <row r="57" spans="1:25" x14ac:dyDescent="0.25">
      <c r="A57" s="14" t="s">
        <v>98</v>
      </c>
      <c r="B57" s="14" t="s">
        <v>31</v>
      </c>
      <c r="C57" s="19">
        <v>11151</v>
      </c>
      <c r="D57" s="20">
        <v>0</v>
      </c>
      <c r="E57" s="20">
        <v>0</v>
      </c>
      <c r="F57" s="20">
        <v>0</v>
      </c>
      <c r="G57" s="20">
        <v>0</v>
      </c>
      <c r="H57" s="20">
        <v>4407</v>
      </c>
      <c r="I57" s="20">
        <v>491</v>
      </c>
      <c r="J57" s="20">
        <v>624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5">
        <v>0</v>
      </c>
      <c r="R57" s="28">
        <f t="shared" si="0"/>
        <v>16673</v>
      </c>
      <c r="S57" s="19">
        <v>1338.12</v>
      </c>
      <c r="T57" s="20">
        <v>334.54</v>
      </c>
      <c r="U57" s="20">
        <v>0</v>
      </c>
      <c r="V57" s="20">
        <v>0</v>
      </c>
      <c r="W57" s="20">
        <v>0</v>
      </c>
      <c r="X57" s="28">
        <f t="shared" si="1"/>
        <v>1672.6599999999999</v>
      </c>
      <c r="Y57" s="32">
        <f t="shared" si="2"/>
        <v>15000.34</v>
      </c>
    </row>
    <row r="58" spans="1:25" x14ac:dyDescent="0.25">
      <c r="A58" s="14" t="s">
        <v>99</v>
      </c>
      <c r="B58" s="14" t="s">
        <v>29</v>
      </c>
      <c r="C58" s="19">
        <v>12213</v>
      </c>
      <c r="D58" s="20">
        <v>0</v>
      </c>
      <c r="E58" s="20">
        <v>0</v>
      </c>
      <c r="F58" s="20">
        <v>0</v>
      </c>
      <c r="G58" s="20">
        <v>0</v>
      </c>
      <c r="H58" s="20">
        <v>18505</v>
      </c>
      <c r="I58" s="20">
        <v>491</v>
      </c>
      <c r="J58" s="20">
        <v>624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5">
        <v>0</v>
      </c>
      <c r="R58" s="28">
        <f t="shared" si="0"/>
        <v>31833</v>
      </c>
      <c r="S58" s="19">
        <v>1465.56</v>
      </c>
      <c r="T58" s="20">
        <v>366.4</v>
      </c>
      <c r="U58" s="20">
        <v>0</v>
      </c>
      <c r="V58" s="20">
        <v>0</v>
      </c>
      <c r="W58" s="20">
        <v>0</v>
      </c>
      <c r="X58" s="28">
        <f t="shared" si="1"/>
        <v>1831.96</v>
      </c>
      <c r="Y58" s="32">
        <f t="shared" si="2"/>
        <v>30001.040000000001</v>
      </c>
    </row>
    <row r="59" spans="1:25" x14ac:dyDescent="0.25">
      <c r="A59" s="14" t="s">
        <v>100</v>
      </c>
      <c r="B59" s="14" t="s">
        <v>48</v>
      </c>
      <c r="C59" s="19">
        <v>18366</v>
      </c>
      <c r="D59" s="20">
        <v>0</v>
      </c>
      <c r="E59" s="20">
        <v>0</v>
      </c>
      <c r="F59" s="20">
        <v>0</v>
      </c>
      <c r="G59" s="20">
        <v>0</v>
      </c>
      <c r="H59" s="20">
        <v>25765</v>
      </c>
      <c r="I59" s="20">
        <v>0</v>
      </c>
      <c r="J59" s="20">
        <v>624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5">
        <v>0</v>
      </c>
      <c r="R59" s="28">
        <f t="shared" si="0"/>
        <v>44755</v>
      </c>
      <c r="S59" s="19">
        <v>2203.92</v>
      </c>
      <c r="T59" s="20">
        <v>550.98</v>
      </c>
      <c r="U59" s="20">
        <v>0</v>
      </c>
      <c r="V59" s="20">
        <v>0</v>
      </c>
      <c r="W59" s="20">
        <v>0</v>
      </c>
      <c r="X59" s="28">
        <f t="shared" si="1"/>
        <v>2754.9</v>
      </c>
      <c r="Y59" s="32">
        <f t="shared" si="2"/>
        <v>42000.1</v>
      </c>
    </row>
    <row r="60" spans="1:25" x14ac:dyDescent="0.25">
      <c r="A60" s="14" t="s">
        <v>101</v>
      </c>
      <c r="B60" s="14" t="s">
        <v>81</v>
      </c>
      <c r="C60" s="19">
        <v>6804</v>
      </c>
      <c r="D60" s="20">
        <v>0</v>
      </c>
      <c r="E60" s="20">
        <v>0</v>
      </c>
      <c r="F60" s="20">
        <v>0</v>
      </c>
      <c r="G60" s="20">
        <v>0</v>
      </c>
      <c r="H60" s="20">
        <v>4175</v>
      </c>
      <c r="I60" s="20">
        <v>491</v>
      </c>
      <c r="J60" s="20">
        <v>624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5">
        <v>800</v>
      </c>
      <c r="R60" s="28">
        <f t="shared" si="0"/>
        <v>12894</v>
      </c>
      <c r="S60" s="19">
        <v>816.48</v>
      </c>
      <c r="T60" s="20">
        <v>204.12</v>
      </c>
      <c r="U60" s="20">
        <v>0</v>
      </c>
      <c r="V60" s="20">
        <v>800</v>
      </c>
      <c r="W60" s="20">
        <v>800</v>
      </c>
      <c r="X60" s="28">
        <f t="shared" si="1"/>
        <v>2620.6</v>
      </c>
      <c r="Y60" s="32">
        <f t="shared" si="2"/>
        <v>10273.4</v>
      </c>
    </row>
    <row r="61" spans="1:25" x14ac:dyDescent="0.25">
      <c r="A61" s="14" t="s">
        <v>102</v>
      </c>
      <c r="B61" s="14" t="s">
        <v>89</v>
      </c>
      <c r="C61" s="19">
        <v>24113</v>
      </c>
      <c r="D61" s="20">
        <v>0</v>
      </c>
      <c r="E61" s="20">
        <v>0</v>
      </c>
      <c r="F61" s="20">
        <v>0</v>
      </c>
      <c r="G61" s="20">
        <v>0</v>
      </c>
      <c r="H61" s="20">
        <v>20887</v>
      </c>
      <c r="I61" s="20">
        <v>0</v>
      </c>
      <c r="J61" s="20">
        <v>624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5">
        <v>0</v>
      </c>
      <c r="R61" s="28">
        <f t="shared" si="0"/>
        <v>45624</v>
      </c>
      <c r="S61" s="19">
        <v>2893.56</v>
      </c>
      <c r="T61" s="20">
        <v>723.4</v>
      </c>
      <c r="U61" s="20">
        <v>0</v>
      </c>
      <c r="V61" s="20">
        <v>0</v>
      </c>
      <c r="W61" s="20">
        <v>0</v>
      </c>
      <c r="X61" s="28">
        <f t="shared" si="1"/>
        <v>3616.96</v>
      </c>
      <c r="Y61" s="32">
        <f t="shared" si="2"/>
        <v>42007.040000000001</v>
      </c>
    </row>
    <row r="62" spans="1:25" x14ac:dyDescent="0.25">
      <c r="A62" s="14" t="s">
        <v>103</v>
      </c>
      <c r="B62" s="14" t="s">
        <v>89</v>
      </c>
      <c r="C62" s="19">
        <v>24113</v>
      </c>
      <c r="D62" s="20">
        <v>0</v>
      </c>
      <c r="E62" s="20">
        <v>0</v>
      </c>
      <c r="F62" s="20">
        <v>0</v>
      </c>
      <c r="G62" s="20">
        <v>0</v>
      </c>
      <c r="H62" s="20">
        <v>5263</v>
      </c>
      <c r="I62" s="20">
        <v>0</v>
      </c>
      <c r="J62" s="20">
        <v>624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5">
        <v>0</v>
      </c>
      <c r="R62" s="28">
        <f t="shared" si="0"/>
        <v>30000</v>
      </c>
      <c r="S62" s="19">
        <v>2893.56</v>
      </c>
      <c r="T62" s="20">
        <v>723.4</v>
      </c>
      <c r="U62" s="20">
        <v>0</v>
      </c>
      <c r="V62" s="20">
        <v>0</v>
      </c>
      <c r="W62" s="20">
        <v>0</v>
      </c>
      <c r="X62" s="28">
        <f t="shared" si="1"/>
        <v>3616.96</v>
      </c>
      <c r="Y62" s="32">
        <f t="shared" si="2"/>
        <v>26383.040000000001</v>
      </c>
    </row>
    <row r="63" spans="1:25" x14ac:dyDescent="0.25">
      <c r="A63" s="14" t="s">
        <v>104</v>
      </c>
      <c r="B63" s="14" t="s">
        <v>29</v>
      </c>
      <c r="C63" s="19">
        <v>12213</v>
      </c>
      <c r="D63" s="20">
        <v>0</v>
      </c>
      <c r="E63" s="20">
        <v>0</v>
      </c>
      <c r="F63" s="20">
        <v>0</v>
      </c>
      <c r="G63" s="20">
        <v>0</v>
      </c>
      <c r="H63" s="20">
        <v>3505</v>
      </c>
      <c r="I63" s="20">
        <v>491</v>
      </c>
      <c r="J63" s="20">
        <v>624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5">
        <v>0</v>
      </c>
      <c r="R63" s="28">
        <f t="shared" si="0"/>
        <v>16833</v>
      </c>
      <c r="S63" s="19">
        <v>1465.56</v>
      </c>
      <c r="T63" s="20">
        <v>366.4</v>
      </c>
      <c r="U63" s="20">
        <v>0</v>
      </c>
      <c r="V63" s="20">
        <v>0</v>
      </c>
      <c r="W63" s="20">
        <v>0</v>
      </c>
      <c r="X63" s="28">
        <f t="shared" si="1"/>
        <v>1831.96</v>
      </c>
      <c r="Y63" s="32">
        <f t="shared" si="2"/>
        <v>15001.04</v>
      </c>
    </row>
    <row r="64" spans="1:25" x14ac:dyDescent="0.25">
      <c r="A64" s="14" t="s">
        <v>105</v>
      </c>
      <c r="B64" s="14" t="s">
        <v>29</v>
      </c>
      <c r="C64" s="19">
        <v>12213</v>
      </c>
      <c r="D64" s="20">
        <v>0</v>
      </c>
      <c r="E64" s="20">
        <v>0</v>
      </c>
      <c r="F64" s="20">
        <v>0</v>
      </c>
      <c r="G64" s="20">
        <v>0</v>
      </c>
      <c r="H64" s="20">
        <v>3189</v>
      </c>
      <c r="I64" s="20">
        <v>491</v>
      </c>
      <c r="J64" s="20">
        <v>624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5">
        <v>0</v>
      </c>
      <c r="R64" s="28">
        <f t="shared" si="0"/>
        <v>16517</v>
      </c>
      <c r="S64" s="19">
        <v>1465.56</v>
      </c>
      <c r="T64" s="20">
        <v>366.4</v>
      </c>
      <c r="U64" s="20">
        <v>0</v>
      </c>
      <c r="V64" s="20">
        <v>0</v>
      </c>
      <c r="W64" s="20">
        <v>0</v>
      </c>
      <c r="X64" s="28">
        <f t="shared" si="1"/>
        <v>1831.96</v>
      </c>
      <c r="Y64" s="32">
        <f t="shared" si="2"/>
        <v>14685.04</v>
      </c>
    </row>
    <row r="65" spans="1:25" x14ac:dyDescent="0.25">
      <c r="A65" s="14" t="s">
        <v>106</v>
      </c>
      <c r="B65" s="14" t="s">
        <v>41</v>
      </c>
      <c r="C65" s="19">
        <v>5530.35</v>
      </c>
      <c r="D65" s="20">
        <v>0</v>
      </c>
      <c r="E65" s="20">
        <v>0</v>
      </c>
      <c r="F65" s="20">
        <v>0</v>
      </c>
      <c r="G65" s="20">
        <v>0</v>
      </c>
      <c r="H65" s="20">
        <v>0</v>
      </c>
      <c r="I65" s="20">
        <v>491</v>
      </c>
      <c r="J65" s="20">
        <v>624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5">
        <v>800</v>
      </c>
      <c r="R65" s="28">
        <f t="shared" si="0"/>
        <v>7445.35</v>
      </c>
      <c r="S65" s="19">
        <v>663.64</v>
      </c>
      <c r="T65" s="20">
        <v>165.92</v>
      </c>
      <c r="U65" s="20">
        <v>0</v>
      </c>
      <c r="V65" s="20">
        <v>800</v>
      </c>
      <c r="W65" s="20">
        <v>800</v>
      </c>
      <c r="X65" s="28">
        <f t="shared" si="1"/>
        <v>2429.56</v>
      </c>
      <c r="Y65" s="32">
        <f t="shared" si="2"/>
        <v>5015.7900000000009</v>
      </c>
    </row>
    <row r="66" spans="1:25" x14ac:dyDescent="0.25">
      <c r="A66" s="14" t="s">
        <v>107</v>
      </c>
      <c r="B66" s="14" t="s">
        <v>29</v>
      </c>
      <c r="C66" s="19">
        <v>12213</v>
      </c>
      <c r="D66" s="20">
        <v>0</v>
      </c>
      <c r="E66" s="20">
        <v>0</v>
      </c>
      <c r="F66" s="20">
        <v>0</v>
      </c>
      <c r="G66" s="20">
        <v>0</v>
      </c>
      <c r="H66" s="20">
        <v>13505</v>
      </c>
      <c r="I66" s="20">
        <v>491</v>
      </c>
      <c r="J66" s="20">
        <v>624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5">
        <v>0</v>
      </c>
      <c r="R66" s="28">
        <f t="shared" si="0"/>
        <v>26833</v>
      </c>
      <c r="S66" s="19">
        <v>1465.56</v>
      </c>
      <c r="T66" s="20">
        <v>366.4</v>
      </c>
      <c r="U66" s="20">
        <v>0</v>
      </c>
      <c r="V66" s="20">
        <v>0</v>
      </c>
      <c r="W66" s="20">
        <v>0</v>
      </c>
      <c r="X66" s="28">
        <f t="shared" si="1"/>
        <v>1831.96</v>
      </c>
      <c r="Y66" s="32">
        <f t="shared" si="2"/>
        <v>25001.040000000001</v>
      </c>
    </row>
    <row r="67" spans="1:25" x14ac:dyDescent="0.25">
      <c r="A67" s="14" t="s">
        <v>108</v>
      </c>
      <c r="B67" s="14" t="s">
        <v>87</v>
      </c>
      <c r="C67" s="19">
        <v>24113</v>
      </c>
      <c r="D67" s="20">
        <v>0</v>
      </c>
      <c r="E67" s="20">
        <v>0</v>
      </c>
      <c r="F67" s="20">
        <v>0</v>
      </c>
      <c r="G67" s="20">
        <v>0</v>
      </c>
      <c r="H67" s="20">
        <v>17880</v>
      </c>
      <c r="I67" s="20">
        <v>0</v>
      </c>
      <c r="J67" s="20">
        <v>624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5">
        <v>0</v>
      </c>
      <c r="R67" s="28">
        <f t="shared" si="0"/>
        <v>42617</v>
      </c>
      <c r="S67" s="19">
        <v>2893.56</v>
      </c>
      <c r="T67" s="20">
        <v>723.4</v>
      </c>
      <c r="U67" s="20">
        <v>0</v>
      </c>
      <c r="V67" s="20">
        <v>0</v>
      </c>
      <c r="W67" s="20">
        <v>0</v>
      </c>
      <c r="X67" s="28">
        <f t="shared" si="1"/>
        <v>3616.96</v>
      </c>
      <c r="Y67" s="32">
        <f t="shared" si="2"/>
        <v>39000.04</v>
      </c>
    </row>
    <row r="68" spans="1:25" x14ac:dyDescent="0.25">
      <c r="A68" s="14" t="s">
        <v>109</v>
      </c>
      <c r="B68" s="14" t="s">
        <v>110</v>
      </c>
      <c r="C68" s="19">
        <v>10711.05</v>
      </c>
      <c r="D68" s="20">
        <v>5355.54</v>
      </c>
      <c r="E68" s="20">
        <v>0</v>
      </c>
      <c r="F68" s="20">
        <v>0</v>
      </c>
      <c r="G68" s="20">
        <v>0</v>
      </c>
      <c r="H68" s="20">
        <v>5796</v>
      </c>
      <c r="I68" s="20">
        <v>491</v>
      </c>
      <c r="J68" s="20">
        <v>624</v>
      </c>
      <c r="K68" s="20">
        <v>2891.98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5">
        <v>800</v>
      </c>
      <c r="R68" s="28">
        <f t="shared" ref="R68:R131" si="3">SUM(C68:Q68)</f>
        <v>26669.57</v>
      </c>
      <c r="S68" s="19">
        <v>1285.32</v>
      </c>
      <c r="T68" s="20">
        <v>482</v>
      </c>
      <c r="U68" s="20">
        <v>0</v>
      </c>
      <c r="V68" s="20">
        <v>800</v>
      </c>
      <c r="W68" s="20">
        <v>800</v>
      </c>
      <c r="X68" s="28">
        <f t="shared" ref="X68:X131" si="4">SUM(S68:W68)</f>
        <v>3367.3199999999997</v>
      </c>
      <c r="Y68" s="32">
        <f t="shared" si="2"/>
        <v>23302.25</v>
      </c>
    </row>
    <row r="69" spans="1:25" x14ac:dyDescent="0.25">
      <c r="A69" s="14" t="s">
        <v>111</v>
      </c>
      <c r="B69" s="14" t="s">
        <v>31</v>
      </c>
      <c r="C69" s="19">
        <v>11151</v>
      </c>
      <c r="D69" s="20">
        <v>0</v>
      </c>
      <c r="E69" s="20">
        <v>0</v>
      </c>
      <c r="F69" s="20">
        <v>0</v>
      </c>
      <c r="G69" s="20">
        <v>0</v>
      </c>
      <c r="H69" s="20">
        <v>22989</v>
      </c>
      <c r="I69" s="20">
        <v>491</v>
      </c>
      <c r="J69" s="20">
        <v>624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5">
        <v>0</v>
      </c>
      <c r="R69" s="28">
        <f t="shared" si="3"/>
        <v>35255</v>
      </c>
      <c r="S69" s="19">
        <v>892.08</v>
      </c>
      <c r="T69" s="20">
        <v>334.54</v>
      </c>
      <c r="U69" s="20">
        <v>0</v>
      </c>
      <c r="V69" s="20">
        <v>0</v>
      </c>
      <c r="W69" s="20">
        <v>0</v>
      </c>
      <c r="X69" s="28">
        <f t="shared" si="4"/>
        <v>1226.6200000000001</v>
      </c>
      <c r="Y69" s="32">
        <f t="shared" ref="Y69:Y132" si="5">R69-X69</f>
        <v>34028.379999999997</v>
      </c>
    </row>
    <row r="70" spans="1:25" x14ac:dyDescent="0.25">
      <c r="A70" s="14" t="s">
        <v>112</v>
      </c>
      <c r="B70" s="14" t="s">
        <v>31</v>
      </c>
      <c r="C70" s="19">
        <v>11151</v>
      </c>
      <c r="D70" s="20">
        <v>0</v>
      </c>
      <c r="E70" s="20">
        <v>0</v>
      </c>
      <c r="F70" s="20">
        <v>0</v>
      </c>
      <c r="G70" s="20">
        <v>0</v>
      </c>
      <c r="H70" s="20">
        <v>4876</v>
      </c>
      <c r="I70" s="20">
        <v>491</v>
      </c>
      <c r="J70" s="20">
        <v>624</v>
      </c>
      <c r="K70" s="20">
        <v>2230.1999999999998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5">
        <v>0</v>
      </c>
      <c r="R70" s="28">
        <f t="shared" si="3"/>
        <v>19372.2</v>
      </c>
      <c r="S70" s="19">
        <v>892.08</v>
      </c>
      <c r="T70" s="20">
        <v>334.54</v>
      </c>
      <c r="U70" s="20">
        <v>0</v>
      </c>
      <c r="V70" s="20">
        <v>0</v>
      </c>
      <c r="W70" s="20">
        <v>0</v>
      </c>
      <c r="X70" s="28">
        <f t="shared" si="4"/>
        <v>1226.6200000000001</v>
      </c>
      <c r="Y70" s="32">
        <f t="shared" si="5"/>
        <v>18145.580000000002</v>
      </c>
    </row>
    <row r="71" spans="1:25" x14ac:dyDescent="0.25">
      <c r="A71" s="14" t="s">
        <v>113</v>
      </c>
      <c r="B71" s="14" t="s">
        <v>110</v>
      </c>
      <c r="C71" s="19">
        <v>10711.05</v>
      </c>
      <c r="D71" s="20">
        <v>5676.86</v>
      </c>
      <c r="E71" s="20">
        <v>0</v>
      </c>
      <c r="F71" s="20">
        <v>0</v>
      </c>
      <c r="G71" s="20">
        <v>0</v>
      </c>
      <c r="H71" s="20">
        <v>4317</v>
      </c>
      <c r="I71" s="20">
        <v>491</v>
      </c>
      <c r="J71" s="20">
        <v>624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5">
        <v>800</v>
      </c>
      <c r="R71" s="28">
        <f t="shared" si="3"/>
        <v>22619.91</v>
      </c>
      <c r="S71" s="19">
        <v>1311.04</v>
      </c>
      <c r="T71" s="20">
        <v>491.64</v>
      </c>
      <c r="U71" s="20">
        <v>0</v>
      </c>
      <c r="V71" s="20">
        <v>800</v>
      </c>
      <c r="W71" s="20">
        <v>800</v>
      </c>
      <c r="X71" s="28">
        <f t="shared" si="4"/>
        <v>3402.68</v>
      </c>
      <c r="Y71" s="32">
        <f t="shared" si="5"/>
        <v>19217.23</v>
      </c>
    </row>
    <row r="72" spans="1:25" x14ac:dyDescent="0.25">
      <c r="A72" s="14" t="s">
        <v>114</v>
      </c>
      <c r="B72" s="14" t="s">
        <v>34</v>
      </c>
      <c r="C72" s="19">
        <v>15750</v>
      </c>
      <c r="D72" s="20">
        <v>0</v>
      </c>
      <c r="E72" s="20">
        <v>0</v>
      </c>
      <c r="F72" s="20">
        <v>0</v>
      </c>
      <c r="G72" s="20">
        <v>0</v>
      </c>
      <c r="H72" s="20">
        <v>25749</v>
      </c>
      <c r="I72" s="20">
        <v>0</v>
      </c>
      <c r="J72" s="20">
        <v>624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5">
        <v>0</v>
      </c>
      <c r="R72" s="28">
        <f t="shared" si="3"/>
        <v>42123</v>
      </c>
      <c r="S72" s="19">
        <v>1890</v>
      </c>
      <c r="T72" s="20">
        <v>472.5</v>
      </c>
      <c r="U72" s="20">
        <v>0</v>
      </c>
      <c r="V72" s="20">
        <v>0</v>
      </c>
      <c r="W72" s="20">
        <v>0</v>
      </c>
      <c r="X72" s="28">
        <f t="shared" si="4"/>
        <v>2362.5</v>
      </c>
      <c r="Y72" s="32">
        <f t="shared" si="5"/>
        <v>39760.5</v>
      </c>
    </row>
    <row r="73" spans="1:25" x14ac:dyDescent="0.25">
      <c r="A73" s="14" t="s">
        <v>115</v>
      </c>
      <c r="B73" s="14" t="s">
        <v>29</v>
      </c>
      <c r="C73" s="19">
        <v>12213</v>
      </c>
      <c r="D73" s="20">
        <v>0</v>
      </c>
      <c r="E73" s="20">
        <v>0</v>
      </c>
      <c r="F73" s="20">
        <v>0</v>
      </c>
      <c r="G73" s="20">
        <v>0</v>
      </c>
      <c r="H73" s="20">
        <v>13567</v>
      </c>
      <c r="I73" s="20">
        <v>491</v>
      </c>
      <c r="J73" s="20">
        <v>624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5">
        <v>0</v>
      </c>
      <c r="R73" s="28">
        <f t="shared" si="3"/>
        <v>26895</v>
      </c>
      <c r="S73" s="19">
        <v>977.04</v>
      </c>
      <c r="T73" s="20">
        <v>366.4</v>
      </c>
      <c r="U73" s="20">
        <v>0</v>
      </c>
      <c r="V73" s="20">
        <v>0</v>
      </c>
      <c r="W73" s="20">
        <v>0</v>
      </c>
      <c r="X73" s="28">
        <f t="shared" si="4"/>
        <v>1343.44</v>
      </c>
      <c r="Y73" s="32">
        <f t="shared" si="5"/>
        <v>25551.56</v>
      </c>
    </row>
    <row r="74" spans="1:25" x14ac:dyDescent="0.25">
      <c r="A74" s="14" t="s">
        <v>116</v>
      </c>
      <c r="B74" s="14" t="s">
        <v>117</v>
      </c>
      <c r="C74" s="19">
        <v>7868</v>
      </c>
      <c r="D74" s="20">
        <v>0</v>
      </c>
      <c r="E74" s="20">
        <v>0</v>
      </c>
      <c r="F74" s="20">
        <v>0</v>
      </c>
      <c r="G74" s="20">
        <v>0</v>
      </c>
      <c r="H74" s="20">
        <v>7976</v>
      </c>
      <c r="I74" s="20">
        <v>491</v>
      </c>
      <c r="J74" s="20">
        <v>624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5">
        <v>0</v>
      </c>
      <c r="R74" s="28">
        <f t="shared" si="3"/>
        <v>16959</v>
      </c>
      <c r="S74" s="19">
        <v>944.16</v>
      </c>
      <c r="T74" s="20">
        <v>236.04</v>
      </c>
      <c r="U74" s="20">
        <v>0</v>
      </c>
      <c r="V74" s="20">
        <v>0</v>
      </c>
      <c r="W74" s="20">
        <v>0</v>
      </c>
      <c r="X74" s="28">
        <f t="shared" si="4"/>
        <v>1180.2</v>
      </c>
      <c r="Y74" s="32">
        <f t="shared" si="5"/>
        <v>15778.8</v>
      </c>
    </row>
    <row r="75" spans="1:25" x14ac:dyDescent="0.25">
      <c r="A75" s="14" t="s">
        <v>118</v>
      </c>
      <c r="B75" s="14" t="s">
        <v>34</v>
      </c>
      <c r="C75" s="19">
        <v>15750</v>
      </c>
      <c r="D75" s="20">
        <v>0</v>
      </c>
      <c r="E75" s="20">
        <v>0</v>
      </c>
      <c r="F75" s="20">
        <v>0</v>
      </c>
      <c r="G75" s="20">
        <v>0</v>
      </c>
      <c r="H75" s="20">
        <v>16900</v>
      </c>
      <c r="I75" s="20">
        <v>0</v>
      </c>
      <c r="J75" s="20">
        <v>624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5">
        <v>0</v>
      </c>
      <c r="R75" s="28">
        <f t="shared" si="3"/>
        <v>33274</v>
      </c>
      <c r="S75" s="19">
        <v>1260</v>
      </c>
      <c r="T75" s="20">
        <v>472.5</v>
      </c>
      <c r="U75" s="20">
        <v>0</v>
      </c>
      <c r="V75" s="20">
        <v>0</v>
      </c>
      <c r="W75" s="20">
        <v>0</v>
      </c>
      <c r="X75" s="28">
        <f t="shared" si="4"/>
        <v>1732.5</v>
      </c>
      <c r="Y75" s="32">
        <f t="shared" si="5"/>
        <v>31541.5</v>
      </c>
    </row>
    <row r="76" spans="1:25" x14ac:dyDescent="0.25">
      <c r="A76" s="14" t="s">
        <v>119</v>
      </c>
      <c r="B76" s="14" t="s">
        <v>120</v>
      </c>
      <c r="C76" s="19">
        <v>13946</v>
      </c>
      <c r="D76" s="20">
        <v>0</v>
      </c>
      <c r="E76" s="20">
        <v>0</v>
      </c>
      <c r="F76" s="20">
        <v>0</v>
      </c>
      <c r="G76" s="20">
        <v>0</v>
      </c>
      <c r="H76" s="20">
        <v>0</v>
      </c>
      <c r="I76" s="20">
        <v>0</v>
      </c>
      <c r="J76" s="20">
        <v>624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5">
        <v>0</v>
      </c>
      <c r="R76" s="28">
        <f t="shared" si="3"/>
        <v>14570</v>
      </c>
      <c r="S76" s="19">
        <v>1115.68</v>
      </c>
      <c r="T76" s="20">
        <v>418.38</v>
      </c>
      <c r="U76" s="20">
        <v>0</v>
      </c>
      <c r="V76" s="20">
        <v>0</v>
      </c>
      <c r="W76" s="20">
        <v>0</v>
      </c>
      <c r="X76" s="28">
        <f t="shared" si="4"/>
        <v>1534.06</v>
      </c>
      <c r="Y76" s="32">
        <f t="shared" si="5"/>
        <v>13035.94</v>
      </c>
    </row>
    <row r="77" spans="1:25" x14ac:dyDescent="0.25">
      <c r="A77" s="14" t="s">
        <v>121</v>
      </c>
      <c r="B77" s="14" t="s">
        <v>110</v>
      </c>
      <c r="C77" s="19">
        <v>10711.05</v>
      </c>
      <c r="D77" s="20">
        <v>5676.86</v>
      </c>
      <c r="E77" s="20">
        <v>0</v>
      </c>
      <c r="F77" s="20">
        <v>0</v>
      </c>
      <c r="G77" s="20">
        <v>0</v>
      </c>
      <c r="H77" s="20">
        <v>3486</v>
      </c>
      <c r="I77" s="20">
        <v>491</v>
      </c>
      <c r="J77" s="20">
        <v>624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5">
        <v>800</v>
      </c>
      <c r="R77" s="28">
        <f t="shared" si="3"/>
        <v>21788.91</v>
      </c>
      <c r="S77" s="19">
        <v>1311.04</v>
      </c>
      <c r="T77" s="20">
        <v>491.64</v>
      </c>
      <c r="U77" s="20">
        <v>0</v>
      </c>
      <c r="V77" s="20">
        <v>800</v>
      </c>
      <c r="W77" s="20">
        <v>800</v>
      </c>
      <c r="X77" s="28">
        <f t="shared" si="4"/>
        <v>3402.68</v>
      </c>
      <c r="Y77" s="32">
        <f t="shared" si="5"/>
        <v>18386.23</v>
      </c>
    </row>
    <row r="78" spans="1:25" x14ac:dyDescent="0.25">
      <c r="A78" s="14" t="s">
        <v>122</v>
      </c>
      <c r="B78" s="14" t="s">
        <v>31</v>
      </c>
      <c r="C78" s="19">
        <v>11151</v>
      </c>
      <c r="D78" s="20">
        <v>0</v>
      </c>
      <c r="E78" s="20">
        <v>0</v>
      </c>
      <c r="F78" s="20">
        <v>0</v>
      </c>
      <c r="G78" s="20">
        <v>0</v>
      </c>
      <c r="H78" s="20">
        <v>9005</v>
      </c>
      <c r="I78" s="20">
        <v>491</v>
      </c>
      <c r="J78" s="20">
        <v>624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5">
        <v>0</v>
      </c>
      <c r="R78" s="28">
        <f t="shared" si="3"/>
        <v>21271</v>
      </c>
      <c r="S78" s="19">
        <v>892.08</v>
      </c>
      <c r="T78" s="20">
        <v>334.54</v>
      </c>
      <c r="U78" s="20">
        <v>0</v>
      </c>
      <c r="V78" s="20">
        <v>0</v>
      </c>
      <c r="W78" s="20">
        <v>0</v>
      </c>
      <c r="X78" s="28">
        <f t="shared" si="4"/>
        <v>1226.6200000000001</v>
      </c>
      <c r="Y78" s="32">
        <f t="shared" si="5"/>
        <v>20044.38</v>
      </c>
    </row>
    <row r="79" spans="1:25" x14ac:dyDescent="0.25">
      <c r="A79" s="14" t="s">
        <v>123</v>
      </c>
      <c r="B79" s="14" t="s">
        <v>29</v>
      </c>
      <c r="C79" s="19">
        <v>12213</v>
      </c>
      <c r="D79" s="20">
        <v>0</v>
      </c>
      <c r="E79" s="20">
        <v>0</v>
      </c>
      <c r="F79" s="20">
        <v>0</v>
      </c>
      <c r="G79" s="20">
        <v>0</v>
      </c>
      <c r="H79" s="20">
        <v>24807</v>
      </c>
      <c r="I79" s="20">
        <v>491</v>
      </c>
      <c r="J79" s="20">
        <v>624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5">
        <v>0</v>
      </c>
      <c r="R79" s="28">
        <f t="shared" si="3"/>
        <v>38135</v>
      </c>
      <c r="S79" s="19">
        <v>1465.56</v>
      </c>
      <c r="T79" s="20">
        <v>366.4</v>
      </c>
      <c r="U79" s="20">
        <v>0</v>
      </c>
      <c r="V79" s="20">
        <v>0</v>
      </c>
      <c r="W79" s="20">
        <v>0</v>
      </c>
      <c r="X79" s="28">
        <f t="shared" si="4"/>
        <v>1831.96</v>
      </c>
      <c r="Y79" s="32">
        <f t="shared" si="5"/>
        <v>36303.040000000001</v>
      </c>
    </row>
    <row r="80" spans="1:25" x14ac:dyDescent="0.25">
      <c r="A80" s="14" t="s">
        <v>124</v>
      </c>
      <c r="B80" s="14" t="s">
        <v>31</v>
      </c>
      <c r="C80" s="19">
        <v>11151</v>
      </c>
      <c r="D80" s="20">
        <v>0</v>
      </c>
      <c r="E80" s="20">
        <v>0</v>
      </c>
      <c r="F80" s="20">
        <v>0</v>
      </c>
      <c r="G80" s="20">
        <v>0</v>
      </c>
      <c r="H80" s="20">
        <v>11332</v>
      </c>
      <c r="I80" s="20">
        <v>491</v>
      </c>
      <c r="J80" s="20">
        <v>624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5">
        <v>0</v>
      </c>
      <c r="R80" s="28">
        <f t="shared" si="3"/>
        <v>23598</v>
      </c>
      <c r="S80" s="19">
        <v>892.08</v>
      </c>
      <c r="T80" s="20">
        <v>334.54</v>
      </c>
      <c r="U80" s="20">
        <v>0</v>
      </c>
      <c r="V80" s="20">
        <v>0</v>
      </c>
      <c r="W80" s="20">
        <v>0</v>
      </c>
      <c r="X80" s="28">
        <f t="shared" si="4"/>
        <v>1226.6200000000001</v>
      </c>
      <c r="Y80" s="32">
        <f t="shared" si="5"/>
        <v>22371.38</v>
      </c>
    </row>
    <row r="81" spans="1:25" x14ac:dyDescent="0.25">
      <c r="A81" s="14" t="s">
        <v>125</v>
      </c>
      <c r="B81" s="14" t="s">
        <v>110</v>
      </c>
      <c r="C81" s="19">
        <v>10711.05</v>
      </c>
      <c r="D81" s="20">
        <v>5355.54</v>
      </c>
      <c r="E81" s="20">
        <v>0</v>
      </c>
      <c r="F81" s="20">
        <v>0</v>
      </c>
      <c r="G81" s="20">
        <v>0</v>
      </c>
      <c r="H81" s="20">
        <v>3562</v>
      </c>
      <c r="I81" s="20">
        <v>491</v>
      </c>
      <c r="J81" s="20">
        <v>624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5">
        <v>800</v>
      </c>
      <c r="R81" s="28">
        <f t="shared" si="3"/>
        <v>21543.59</v>
      </c>
      <c r="S81" s="19">
        <v>1285.32</v>
      </c>
      <c r="T81" s="20">
        <v>482</v>
      </c>
      <c r="U81" s="20">
        <v>0</v>
      </c>
      <c r="V81" s="20">
        <v>800</v>
      </c>
      <c r="W81" s="20">
        <v>800</v>
      </c>
      <c r="X81" s="28">
        <f t="shared" si="4"/>
        <v>3367.3199999999997</v>
      </c>
      <c r="Y81" s="32">
        <f t="shared" si="5"/>
        <v>18176.27</v>
      </c>
    </row>
    <row r="82" spans="1:25" x14ac:dyDescent="0.25">
      <c r="A82" s="14" t="s">
        <v>126</v>
      </c>
      <c r="B82" s="14" t="s">
        <v>46</v>
      </c>
      <c r="C82" s="19">
        <v>10711.05</v>
      </c>
      <c r="D82" s="20">
        <v>5676.86</v>
      </c>
      <c r="E82" s="20">
        <v>0</v>
      </c>
      <c r="F82" s="20">
        <v>0</v>
      </c>
      <c r="G82" s="20">
        <v>0</v>
      </c>
      <c r="H82" s="20">
        <v>20000</v>
      </c>
      <c r="I82" s="20">
        <v>491</v>
      </c>
      <c r="J82" s="20">
        <v>624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5">
        <v>800</v>
      </c>
      <c r="R82" s="28">
        <f t="shared" si="3"/>
        <v>38302.910000000003</v>
      </c>
      <c r="S82" s="19">
        <v>1311.04</v>
      </c>
      <c r="T82" s="20">
        <v>491.64</v>
      </c>
      <c r="U82" s="20">
        <v>0</v>
      </c>
      <c r="V82" s="20">
        <v>800</v>
      </c>
      <c r="W82" s="20">
        <v>800</v>
      </c>
      <c r="X82" s="28">
        <f t="shared" si="4"/>
        <v>3402.68</v>
      </c>
      <c r="Y82" s="32">
        <f t="shared" si="5"/>
        <v>34900.230000000003</v>
      </c>
    </row>
    <row r="83" spans="1:25" x14ac:dyDescent="0.25">
      <c r="A83" s="14" t="s">
        <v>127</v>
      </c>
      <c r="B83" s="14" t="s">
        <v>43</v>
      </c>
      <c r="C83" s="19">
        <v>18366</v>
      </c>
      <c r="D83" s="20">
        <v>0</v>
      </c>
      <c r="E83" s="20">
        <v>0</v>
      </c>
      <c r="F83" s="20">
        <v>0</v>
      </c>
      <c r="G83" s="20">
        <v>0</v>
      </c>
      <c r="H83" s="20">
        <v>45118</v>
      </c>
      <c r="I83" s="20">
        <v>0</v>
      </c>
      <c r="J83" s="20">
        <v>624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5">
        <v>0</v>
      </c>
      <c r="R83" s="28">
        <f t="shared" si="3"/>
        <v>64108</v>
      </c>
      <c r="S83" s="19">
        <v>2203.92</v>
      </c>
      <c r="T83" s="20">
        <v>550.98</v>
      </c>
      <c r="U83" s="20">
        <v>0</v>
      </c>
      <c r="V83" s="20">
        <v>0</v>
      </c>
      <c r="W83" s="20">
        <v>0</v>
      </c>
      <c r="X83" s="28">
        <f t="shared" si="4"/>
        <v>2754.9</v>
      </c>
      <c r="Y83" s="32">
        <f t="shared" si="5"/>
        <v>61353.1</v>
      </c>
    </row>
    <row r="84" spans="1:25" x14ac:dyDescent="0.25">
      <c r="A84" s="14" t="s">
        <v>128</v>
      </c>
      <c r="B84" s="14" t="s">
        <v>129</v>
      </c>
      <c r="C84" s="19">
        <v>8935.5</v>
      </c>
      <c r="D84" s="20">
        <v>4467.76</v>
      </c>
      <c r="E84" s="20">
        <v>0</v>
      </c>
      <c r="F84" s="20">
        <v>0</v>
      </c>
      <c r="G84" s="20">
        <v>0</v>
      </c>
      <c r="H84" s="20">
        <v>10815</v>
      </c>
      <c r="I84" s="20">
        <v>491</v>
      </c>
      <c r="J84" s="20">
        <v>624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  <c r="Q84" s="25">
        <v>800</v>
      </c>
      <c r="R84" s="28">
        <f t="shared" si="3"/>
        <v>26133.260000000002</v>
      </c>
      <c r="S84" s="19">
        <v>1072.26</v>
      </c>
      <c r="T84" s="20">
        <v>402.1</v>
      </c>
      <c r="U84" s="20">
        <v>0</v>
      </c>
      <c r="V84" s="20">
        <v>800</v>
      </c>
      <c r="W84" s="20">
        <v>800</v>
      </c>
      <c r="X84" s="28">
        <f t="shared" si="4"/>
        <v>3074.36</v>
      </c>
      <c r="Y84" s="32">
        <f t="shared" si="5"/>
        <v>23058.9</v>
      </c>
    </row>
    <row r="85" spans="1:25" x14ac:dyDescent="0.25">
      <c r="A85" s="14" t="s">
        <v>130</v>
      </c>
      <c r="B85" s="14" t="s">
        <v>31</v>
      </c>
      <c r="C85" s="19">
        <v>11151</v>
      </c>
      <c r="D85" s="20">
        <v>0</v>
      </c>
      <c r="E85" s="20">
        <v>0</v>
      </c>
      <c r="F85" s="20">
        <v>0</v>
      </c>
      <c r="G85" s="20">
        <v>0</v>
      </c>
      <c r="H85" s="20">
        <v>8858</v>
      </c>
      <c r="I85" s="20">
        <v>491</v>
      </c>
      <c r="J85" s="20">
        <v>624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5">
        <v>0</v>
      </c>
      <c r="R85" s="28">
        <f t="shared" si="3"/>
        <v>21124</v>
      </c>
      <c r="S85" s="19">
        <v>892.08</v>
      </c>
      <c r="T85" s="20">
        <v>334.54</v>
      </c>
      <c r="U85" s="20">
        <v>0</v>
      </c>
      <c r="V85" s="20">
        <v>0</v>
      </c>
      <c r="W85" s="20">
        <v>0</v>
      </c>
      <c r="X85" s="28">
        <f t="shared" si="4"/>
        <v>1226.6200000000001</v>
      </c>
      <c r="Y85" s="32">
        <f t="shared" si="5"/>
        <v>19897.38</v>
      </c>
    </row>
    <row r="86" spans="1:25" x14ac:dyDescent="0.25">
      <c r="A86" s="14" t="s">
        <v>131</v>
      </c>
      <c r="B86" s="14" t="s">
        <v>31</v>
      </c>
      <c r="C86" s="19">
        <v>11151</v>
      </c>
      <c r="D86" s="20">
        <v>0</v>
      </c>
      <c r="E86" s="20">
        <v>0</v>
      </c>
      <c r="F86" s="20">
        <v>0</v>
      </c>
      <c r="G86" s="20">
        <v>0</v>
      </c>
      <c r="H86" s="20">
        <v>4876</v>
      </c>
      <c r="I86" s="20">
        <v>491</v>
      </c>
      <c r="J86" s="20">
        <v>624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5">
        <v>0</v>
      </c>
      <c r="R86" s="28">
        <f t="shared" si="3"/>
        <v>17142</v>
      </c>
      <c r="S86" s="19">
        <v>892.08</v>
      </c>
      <c r="T86" s="20">
        <v>334.54</v>
      </c>
      <c r="U86" s="20">
        <v>0</v>
      </c>
      <c r="V86" s="20">
        <v>0</v>
      </c>
      <c r="W86" s="20">
        <v>0</v>
      </c>
      <c r="X86" s="28">
        <f t="shared" si="4"/>
        <v>1226.6200000000001</v>
      </c>
      <c r="Y86" s="32">
        <f t="shared" si="5"/>
        <v>15915.38</v>
      </c>
    </row>
    <row r="87" spans="1:25" x14ac:dyDescent="0.25">
      <c r="A87" s="14" t="s">
        <v>132</v>
      </c>
      <c r="B87" s="14" t="s">
        <v>48</v>
      </c>
      <c r="C87" s="19">
        <v>18366</v>
      </c>
      <c r="D87" s="20">
        <v>0</v>
      </c>
      <c r="E87" s="20">
        <v>0</v>
      </c>
      <c r="F87" s="20">
        <v>0</v>
      </c>
      <c r="G87" s="20">
        <v>0</v>
      </c>
      <c r="H87" s="20">
        <v>3245</v>
      </c>
      <c r="I87" s="20">
        <v>0</v>
      </c>
      <c r="J87" s="20">
        <v>624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  <c r="Q87" s="25">
        <v>0</v>
      </c>
      <c r="R87" s="28">
        <f t="shared" si="3"/>
        <v>22235</v>
      </c>
      <c r="S87" s="19">
        <v>1469.28</v>
      </c>
      <c r="T87" s="20">
        <v>550.98</v>
      </c>
      <c r="U87" s="20">
        <v>0</v>
      </c>
      <c r="V87" s="20">
        <v>0</v>
      </c>
      <c r="W87" s="20">
        <v>0</v>
      </c>
      <c r="X87" s="28">
        <f t="shared" si="4"/>
        <v>2020.26</v>
      </c>
      <c r="Y87" s="32">
        <f t="shared" si="5"/>
        <v>20214.740000000002</v>
      </c>
    </row>
    <row r="88" spans="1:25" x14ac:dyDescent="0.25">
      <c r="A88" s="14" t="s">
        <v>133</v>
      </c>
      <c r="B88" s="14" t="s">
        <v>46</v>
      </c>
      <c r="C88" s="19">
        <v>10711.05</v>
      </c>
      <c r="D88" s="20">
        <v>5676.86</v>
      </c>
      <c r="E88" s="20">
        <v>0</v>
      </c>
      <c r="F88" s="20">
        <v>0</v>
      </c>
      <c r="G88" s="20">
        <v>0</v>
      </c>
      <c r="H88" s="20">
        <v>14799</v>
      </c>
      <c r="I88" s="20">
        <v>491</v>
      </c>
      <c r="J88" s="20">
        <v>624</v>
      </c>
      <c r="K88" s="20">
        <v>2785.94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5">
        <v>800</v>
      </c>
      <c r="R88" s="28">
        <f t="shared" si="3"/>
        <v>35887.85</v>
      </c>
      <c r="S88" s="19">
        <v>1311.04</v>
      </c>
      <c r="T88" s="20">
        <v>491.64</v>
      </c>
      <c r="U88" s="20">
        <v>0</v>
      </c>
      <c r="V88" s="20">
        <v>800</v>
      </c>
      <c r="W88" s="20">
        <v>800</v>
      </c>
      <c r="X88" s="28">
        <f t="shared" si="4"/>
        <v>3402.68</v>
      </c>
      <c r="Y88" s="32">
        <f t="shared" si="5"/>
        <v>32485.17</v>
      </c>
    </row>
    <row r="89" spans="1:25" x14ac:dyDescent="0.25">
      <c r="A89" s="14" t="s">
        <v>134</v>
      </c>
      <c r="B89" s="14" t="s">
        <v>31</v>
      </c>
      <c r="C89" s="19">
        <v>11151</v>
      </c>
      <c r="D89" s="20">
        <v>0</v>
      </c>
      <c r="E89" s="20">
        <v>0</v>
      </c>
      <c r="F89" s="20">
        <v>0</v>
      </c>
      <c r="G89" s="20">
        <v>0</v>
      </c>
      <c r="H89" s="20">
        <v>7418</v>
      </c>
      <c r="I89" s="20">
        <v>491</v>
      </c>
      <c r="J89" s="20">
        <v>624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5">
        <v>0</v>
      </c>
      <c r="R89" s="28">
        <f t="shared" si="3"/>
        <v>19684</v>
      </c>
      <c r="S89" s="19">
        <v>892.08</v>
      </c>
      <c r="T89" s="20">
        <v>334.54</v>
      </c>
      <c r="U89" s="20">
        <v>0</v>
      </c>
      <c r="V89" s="20">
        <v>0</v>
      </c>
      <c r="W89" s="20">
        <v>0</v>
      </c>
      <c r="X89" s="28">
        <f t="shared" si="4"/>
        <v>1226.6200000000001</v>
      </c>
      <c r="Y89" s="32">
        <f t="shared" si="5"/>
        <v>18457.38</v>
      </c>
    </row>
    <row r="90" spans="1:25" x14ac:dyDescent="0.25">
      <c r="A90" s="14" t="s">
        <v>135</v>
      </c>
      <c r="B90" s="14" t="s">
        <v>129</v>
      </c>
      <c r="C90" s="19">
        <v>8935.5</v>
      </c>
      <c r="D90" s="20">
        <v>4467.76</v>
      </c>
      <c r="E90" s="20">
        <v>0</v>
      </c>
      <c r="F90" s="20">
        <v>0</v>
      </c>
      <c r="G90" s="20">
        <v>0</v>
      </c>
      <c r="H90" s="20">
        <v>7321</v>
      </c>
      <c r="I90" s="20">
        <v>491</v>
      </c>
      <c r="J90" s="20">
        <v>624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5">
        <v>800</v>
      </c>
      <c r="R90" s="28">
        <f t="shared" si="3"/>
        <v>22639.260000000002</v>
      </c>
      <c r="S90" s="19">
        <v>1072.26</v>
      </c>
      <c r="T90" s="20">
        <v>402.1</v>
      </c>
      <c r="U90" s="20">
        <v>0</v>
      </c>
      <c r="V90" s="20">
        <v>800</v>
      </c>
      <c r="W90" s="20">
        <v>800</v>
      </c>
      <c r="X90" s="28">
        <f t="shared" si="4"/>
        <v>3074.36</v>
      </c>
      <c r="Y90" s="32">
        <f t="shared" si="5"/>
        <v>19564.900000000001</v>
      </c>
    </row>
    <row r="91" spans="1:25" x14ac:dyDescent="0.25">
      <c r="A91" s="14" t="s">
        <v>136</v>
      </c>
      <c r="B91" s="14" t="s">
        <v>137</v>
      </c>
      <c r="C91" s="19">
        <v>9587</v>
      </c>
      <c r="D91" s="20">
        <v>0</v>
      </c>
      <c r="E91" s="20">
        <v>0</v>
      </c>
      <c r="F91" s="20">
        <v>0</v>
      </c>
      <c r="G91" s="20">
        <v>0</v>
      </c>
      <c r="H91" s="20">
        <v>15124</v>
      </c>
      <c r="I91" s="20">
        <v>491</v>
      </c>
      <c r="J91" s="20">
        <v>624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5">
        <v>0</v>
      </c>
      <c r="R91" s="28">
        <f t="shared" si="3"/>
        <v>25826</v>
      </c>
      <c r="S91" s="19">
        <v>1150.44</v>
      </c>
      <c r="T91" s="20">
        <v>287.62</v>
      </c>
      <c r="U91" s="20">
        <v>0</v>
      </c>
      <c r="V91" s="20">
        <v>0</v>
      </c>
      <c r="W91" s="20">
        <v>0</v>
      </c>
      <c r="X91" s="28">
        <f t="shared" si="4"/>
        <v>1438.06</v>
      </c>
      <c r="Y91" s="32">
        <f t="shared" si="5"/>
        <v>24387.94</v>
      </c>
    </row>
    <row r="92" spans="1:25" x14ac:dyDescent="0.25">
      <c r="A92" s="14" t="s">
        <v>138</v>
      </c>
      <c r="B92" s="14" t="s">
        <v>29</v>
      </c>
      <c r="C92" s="19">
        <v>12213</v>
      </c>
      <c r="D92" s="20">
        <v>0</v>
      </c>
      <c r="E92" s="20">
        <v>0</v>
      </c>
      <c r="F92" s="20">
        <v>0</v>
      </c>
      <c r="G92" s="20">
        <v>0</v>
      </c>
      <c r="H92" s="20">
        <v>10586</v>
      </c>
      <c r="I92" s="20">
        <v>491</v>
      </c>
      <c r="J92" s="20">
        <v>624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5">
        <v>0</v>
      </c>
      <c r="R92" s="28">
        <f t="shared" si="3"/>
        <v>23914</v>
      </c>
      <c r="S92" s="19">
        <v>1465.56</v>
      </c>
      <c r="T92" s="20">
        <v>366.4</v>
      </c>
      <c r="U92" s="20">
        <v>0</v>
      </c>
      <c r="V92" s="20">
        <v>0</v>
      </c>
      <c r="W92" s="20">
        <v>0</v>
      </c>
      <c r="X92" s="28">
        <f t="shared" si="4"/>
        <v>1831.96</v>
      </c>
      <c r="Y92" s="32">
        <f t="shared" si="5"/>
        <v>22082.04</v>
      </c>
    </row>
    <row r="93" spans="1:25" x14ac:dyDescent="0.25">
      <c r="A93" s="14" t="s">
        <v>139</v>
      </c>
      <c r="B93" s="14" t="s">
        <v>110</v>
      </c>
      <c r="C93" s="19">
        <v>10711.05</v>
      </c>
      <c r="D93" s="20">
        <v>5676.86</v>
      </c>
      <c r="E93" s="20">
        <v>0</v>
      </c>
      <c r="F93" s="20">
        <v>0</v>
      </c>
      <c r="G93" s="20">
        <v>0</v>
      </c>
      <c r="H93" s="20">
        <v>7529</v>
      </c>
      <c r="I93" s="20">
        <v>491</v>
      </c>
      <c r="J93" s="20">
        <v>624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5">
        <v>800</v>
      </c>
      <c r="R93" s="28">
        <f t="shared" si="3"/>
        <v>25831.91</v>
      </c>
      <c r="S93" s="19">
        <v>1311.04</v>
      </c>
      <c r="T93" s="20">
        <v>491.64</v>
      </c>
      <c r="U93" s="20">
        <v>0</v>
      </c>
      <c r="V93" s="20">
        <v>800</v>
      </c>
      <c r="W93" s="20">
        <v>800</v>
      </c>
      <c r="X93" s="28">
        <f t="shared" si="4"/>
        <v>3402.68</v>
      </c>
      <c r="Y93" s="32">
        <f t="shared" si="5"/>
        <v>22429.23</v>
      </c>
    </row>
    <row r="94" spans="1:25" x14ac:dyDescent="0.25">
      <c r="A94" s="14" t="s">
        <v>140</v>
      </c>
      <c r="B94" s="14" t="s">
        <v>89</v>
      </c>
      <c r="C94" s="19">
        <v>24113</v>
      </c>
      <c r="D94" s="20">
        <v>0</v>
      </c>
      <c r="E94" s="20">
        <v>0</v>
      </c>
      <c r="F94" s="20">
        <v>0</v>
      </c>
      <c r="G94" s="20">
        <v>0</v>
      </c>
      <c r="H94" s="20">
        <v>4856</v>
      </c>
      <c r="I94" s="20">
        <v>0</v>
      </c>
      <c r="J94" s="20">
        <v>624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5">
        <v>0</v>
      </c>
      <c r="R94" s="28">
        <f t="shared" si="3"/>
        <v>29593</v>
      </c>
      <c r="S94" s="19">
        <v>1929.04</v>
      </c>
      <c r="T94" s="20">
        <v>723.4</v>
      </c>
      <c r="U94" s="20">
        <v>0</v>
      </c>
      <c r="V94" s="20">
        <v>0</v>
      </c>
      <c r="W94" s="20">
        <v>0</v>
      </c>
      <c r="X94" s="28">
        <f t="shared" si="4"/>
        <v>2652.44</v>
      </c>
      <c r="Y94" s="32">
        <f t="shared" si="5"/>
        <v>26940.560000000001</v>
      </c>
    </row>
    <row r="95" spans="1:25" x14ac:dyDescent="0.25">
      <c r="A95" s="14" t="s">
        <v>141</v>
      </c>
      <c r="B95" s="14" t="s">
        <v>129</v>
      </c>
      <c r="C95" s="19">
        <v>8935.5</v>
      </c>
      <c r="D95" s="20">
        <v>4065.66</v>
      </c>
      <c r="E95" s="20">
        <v>0</v>
      </c>
      <c r="F95" s="20">
        <v>0</v>
      </c>
      <c r="G95" s="20">
        <v>0</v>
      </c>
      <c r="H95" s="20">
        <v>10815</v>
      </c>
      <c r="I95" s="20">
        <v>491</v>
      </c>
      <c r="J95" s="20">
        <v>624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5">
        <v>800</v>
      </c>
      <c r="R95" s="28">
        <f t="shared" si="3"/>
        <v>25731.16</v>
      </c>
      <c r="S95" s="19">
        <v>1040.0999999999999</v>
      </c>
      <c r="T95" s="20">
        <v>390.04</v>
      </c>
      <c r="U95" s="20">
        <v>0</v>
      </c>
      <c r="V95" s="20">
        <v>800</v>
      </c>
      <c r="W95" s="20">
        <v>800</v>
      </c>
      <c r="X95" s="28">
        <f t="shared" si="4"/>
        <v>3030.14</v>
      </c>
      <c r="Y95" s="32">
        <f t="shared" si="5"/>
        <v>22701.02</v>
      </c>
    </row>
    <row r="96" spans="1:25" x14ac:dyDescent="0.25">
      <c r="A96" s="14" t="s">
        <v>142</v>
      </c>
      <c r="B96" s="14" t="s">
        <v>46</v>
      </c>
      <c r="C96" s="19">
        <v>10711.05</v>
      </c>
      <c r="D96" s="20">
        <v>5355.54</v>
      </c>
      <c r="E96" s="20">
        <v>0</v>
      </c>
      <c r="F96" s="20">
        <v>0</v>
      </c>
      <c r="G96" s="20">
        <v>0</v>
      </c>
      <c r="H96" s="20">
        <v>17416</v>
      </c>
      <c r="I96" s="20">
        <v>491</v>
      </c>
      <c r="J96" s="20">
        <v>624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5">
        <v>800</v>
      </c>
      <c r="R96" s="28">
        <f t="shared" si="3"/>
        <v>35397.589999999997</v>
      </c>
      <c r="S96" s="19">
        <v>1285.32</v>
      </c>
      <c r="T96" s="20">
        <v>482</v>
      </c>
      <c r="U96" s="20">
        <v>0</v>
      </c>
      <c r="V96" s="20">
        <v>800</v>
      </c>
      <c r="W96" s="20">
        <v>800</v>
      </c>
      <c r="X96" s="28">
        <f t="shared" si="4"/>
        <v>3367.3199999999997</v>
      </c>
      <c r="Y96" s="32">
        <f t="shared" si="5"/>
        <v>32030.269999999997</v>
      </c>
    </row>
    <row r="97" spans="1:25" x14ac:dyDescent="0.25">
      <c r="A97" s="14" t="s">
        <v>143</v>
      </c>
      <c r="B97" s="14" t="s">
        <v>31</v>
      </c>
      <c r="C97" s="19">
        <v>11151</v>
      </c>
      <c r="D97" s="20">
        <v>0</v>
      </c>
      <c r="E97" s="20">
        <v>0</v>
      </c>
      <c r="F97" s="20">
        <v>0</v>
      </c>
      <c r="G97" s="20">
        <v>0</v>
      </c>
      <c r="H97" s="20">
        <v>12884</v>
      </c>
      <c r="I97" s="20">
        <v>491</v>
      </c>
      <c r="J97" s="20">
        <v>624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5">
        <v>0</v>
      </c>
      <c r="R97" s="28">
        <f t="shared" si="3"/>
        <v>25150</v>
      </c>
      <c r="S97" s="19">
        <v>892.08</v>
      </c>
      <c r="T97" s="20">
        <v>334.54</v>
      </c>
      <c r="U97" s="20">
        <v>0</v>
      </c>
      <c r="V97" s="20">
        <v>0</v>
      </c>
      <c r="W97" s="20">
        <v>0</v>
      </c>
      <c r="X97" s="28">
        <f t="shared" si="4"/>
        <v>1226.6200000000001</v>
      </c>
      <c r="Y97" s="32">
        <f t="shared" si="5"/>
        <v>23923.38</v>
      </c>
    </row>
    <row r="98" spans="1:25" x14ac:dyDescent="0.25">
      <c r="A98" s="14" t="s">
        <v>144</v>
      </c>
      <c r="B98" s="14" t="s">
        <v>31</v>
      </c>
      <c r="C98" s="19">
        <v>11151</v>
      </c>
      <c r="D98" s="20">
        <v>0</v>
      </c>
      <c r="E98" s="20">
        <v>0</v>
      </c>
      <c r="F98" s="20">
        <v>0</v>
      </c>
      <c r="G98" s="20">
        <v>0</v>
      </c>
      <c r="H98" s="20">
        <v>6122</v>
      </c>
      <c r="I98" s="20">
        <v>491</v>
      </c>
      <c r="J98" s="20">
        <v>624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  <c r="Q98" s="25">
        <v>0</v>
      </c>
      <c r="R98" s="28">
        <f t="shared" si="3"/>
        <v>18388</v>
      </c>
      <c r="S98" s="19">
        <v>892.08</v>
      </c>
      <c r="T98" s="20">
        <v>334.54</v>
      </c>
      <c r="U98" s="20">
        <v>0</v>
      </c>
      <c r="V98" s="20">
        <v>0</v>
      </c>
      <c r="W98" s="20">
        <v>0</v>
      </c>
      <c r="X98" s="28">
        <f t="shared" si="4"/>
        <v>1226.6200000000001</v>
      </c>
      <c r="Y98" s="32">
        <f t="shared" si="5"/>
        <v>17161.38</v>
      </c>
    </row>
    <row r="99" spans="1:25" x14ac:dyDescent="0.25">
      <c r="A99" s="14" t="s">
        <v>145</v>
      </c>
      <c r="B99" s="14" t="s">
        <v>110</v>
      </c>
      <c r="C99" s="19">
        <v>10711.05</v>
      </c>
      <c r="D99" s="20">
        <v>4873.54</v>
      </c>
      <c r="E99" s="20">
        <v>0</v>
      </c>
      <c r="F99" s="20">
        <v>0</v>
      </c>
      <c r="G99" s="20">
        <v>0</v>
      </c>
      <c r="H99" s="20">
        <v>9489</v>
      </c>
      <c r="I99" s="20">
        <v>491</v>
      </c>
      <c r="J99" s="20">
        <v>624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5">
        <v>800</v>
      </c>
      <c r="R99" s="28">
        <f t="shared" si="3"/>
        <v>26988.59</v>
      </c>
      <c r="S99" s="19">
        <v>1246.76</v>
      </c>
      <c r="T99" s="20">
        <v>467.54</v>
      </c>
      <c r="U99" s="20">
        <v>0</v>
      </c>
      <c r="V99" s="20">
        <v>800</v>
      </c>
      <c r="W99" s="20">
        <v>800</v>
      </c>
      <c r="X99" s="28">
        <f t="shared" si="4"/>
        <v>3314.3</v>
      </c>
      <c r="Y99" s="32">
        <f t="shared" si="5"/>
        <v>23674.29</v>
      </c>
    </row>
    <row r="100" spans="1:25" x14ac:dyDescent="0.25">
      <c r="A100" s="14" t="s">
        <v>146</v>
      </c>
      <c r="B100" s="14" t="s">
        <v>29</v>
      </c>
      <c r="C100" s="19">
        <v>12213</v>
      </c>
      <c r="D100" s="20">
        <v>0</v>
      </c>
      <c r="E100" s="20">
        <v>0</v>
      </c>
      <c r="F100" s="20">
        <v>0</v>
      </c>
      <c r="G100" s="20">
        <v>0</v>
      </c>
      <c r="H100" s="20">
        <v>12348</v>
      </c>
      <c r="I100" s="20">
        <v>491</v>
      </c>
      <c r="J100" s="20">
        <v>624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5">
        <v>0</v>
      </c>
      <c r="R100" s="28">
        <f t="shared" si="3"/>
        <v>25676</v>
      </c>
      <c r="S100" s="19">
        <v>977.04</v>
      </c>
      <c r="T100" s="20">
        <v>366.4</v>
      </c>
      <c r="U100" s="20">
        <v>0</v>
      </c>
      <c r="V100" s="20">
        <v>0</v>
      </c>
      <c r="W100" s="20">
        <v>0</v>
      </c>
      <c r="X100" s="28">
        <f t="shared" si="4"/>
        <v>1343.44</v>
      </c>
      <c r="Y100" s="32">
        <f t="shared" si="5"/>
        <v>24332.560000000001</v>
      </c>
    </row>
    <row r="101" spans="1:25" x14ac:dyDescent="0.25">
      <c r="A101" s="14" t="s">
        <v>147</v>
      </c>
      <c r="B101" s="14" t="s">
        <v>31</v>
      </c>
      <c r="C101" s="19">
        <v>11151</v>
      </c>
      <c r="D101" s="20">
        <v>0</v>
      </c>
      <c r="E101" s="20">
        <v>0</v>
      </c>
      <c r="F101" s="20">
        <v>0</v>
      </c>
      <c r="G101" s="20">
        <v>0</v>
      </c>
      <c r="H101" s="20">
        <v>4876</v>
      </c>
      <c r="I101" s="20">
        <v>491</v>
      </c>
      <c r="J101" s="20">
        <v>624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  <c r="Q101" s="25">
        <v>0</v>
      </c>
      <c r="R101" s="28">
        <f t="shared" si="3"/>
        <v>17142</v>
      </c>
      <c r="S101" s="19">
        <v>892.08</v>
      </c>
      <c r="T101" s="20">
        <v>334.54</v>
      </c>
      <c r="U101" s="20">
        <v>0</v>
      </c>
      <c r="V101" s="20">
        <v>0</v>
      </c>
      <c r="W101" s="20">
        <v>0</v>
      </c>
      <c r="X101" s="28">
        <f t="shared" si="4"/>
        <v>1226.6200000000001</v>
      </c>
      <c r="Y101" s="32">
        <f t="shared" si="5"/>
        <v>15915.38</v>
      </c>
    </row>
    <row r="102" spans="1:25" x14ac:dyDescent="0.25">
      <c r="A102" s="14" t="s">
        <v>148</v>
      </c>
      <c r="B102" s="14" t="s">
        <v>43</v>
      </c>
      <c r="C102" s="19">
        <v>18366</v>
      </c>
      <c r="D102" s="20">
        <v>0</v>
      </c>
      <c r="E102" s="20">
        <v>0</v>
      </c>
      <c r="F102" s="20">
        <v>0</v>
      </c>
      <c r="G102" s="20">
        <v>0</v>
      </c>
      <c r="H102" s="20">
        <v>16039</v>
      </c>
      <c r="I102" s="20">
        <v>0</v>
      </c>
      <c r="J102" s="20">
        <v>624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5">
        <v>0</v>
      </c>
      <c r="R102" s="28">
        <f t="shared" si="3"/>
        <v>35029</v>
      </c>
      <c r="S102" s="19">
        <v>1469.28</v>
      </c>
      <c r="T102" s="20">
        <v>550.98</v>
      </c>
      <c r="U102" s="20">
        <v>0</v>
      </c>
      <c r="V102" s="20">
        <v>0</v>
      </c>
      <c r="W102" s="20">
        <v>0</v>
      </c>
      <c r="X102" s="28">
        <f t="shared" si="4"/>
        <v>2020.26</v>
      </c>
      <c r="Y102" s="32">
        <f t="shared" si="5"/>
        <v>33008.74</v>
      </c>
    </row>
    <row r="103" spans="1:25" x14ac:dyDescent="0.25">
      <c r="A103" s="14" t="s">
        <v>149</v>
      </c>
      <c r="B103" s="14" t="s">
        <v>48</v>
      </c>
      <c r="C103" s="19">
        <v>18366</v>
      </c>
      <c r="D103" s="20">
        <v>0</v>
      </c>
      <c r="E103" s="20">
        <v>0</v>
      </c>
      <c r="F103" s="20">
        <v>0</v>
      </c>
      <c r="G103" s="20">
        <v>0</v>
      </c>
      <c r="H103" s="20">
        <v>14577</v>
      </c>
      <c r="I103" s="20">
        <v>0</v>
      </c>
      <c r="J103" s="20">
        <v>624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5">
        <v>0</v>
      </c>
      <c r="R103" s="28">
        <f t="shared" si="3"/>
        <v>33567</v>
      </c>
      <c r="S103" s="19">
        <v>1469.28</v>
      </c>
      <c r="T103" s="20">
        <v>550.98</v>
      </c>
      <c r="U103" s="20">
        <v>0</v>
      </c>
      <c r="V103" s="20">
        <v>0</v>
      </c>
      <c r="W103" s="20">
        <v>0</v>
      </c>
      <c r="X103" s="28">
        <f t="shared" si="4"/>
        <v>2020.26</v>
      </c>
      <c r="Y103" s="32">
        <f t="shared" si="5"/>
        <v>31546.74</v>
      </c>
    </row>
    <row r="104" spans="1:25" x14ac:dyDescent="0.25">
      <c r="A104" s="14" t="s">
        <v>150</v>
      </c>
      <c r="B104" s="14" t="s">
        <v>38</v>
      </c>
      <c r="C104" s="19">
        <v>7868</v>
      </c>
      <c r="D104" s="20">
        <v>0</v>
      </c>
      <c r="E104" s="20">
        <v>0</v>
      </c>
      <c r="F104" s="20">
        <v>0</v>
      </c>
      <c r="G104" s="20">
        <v>0</v>
      </c>
      <c r="H104" s="20">
        <v>2886</v>
      </c>
      <c r="I104" s="20">
        <v>491</v>
      </c>
      <c r="J104" s="20">
        <v>624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5">
        <v>0</v>
      </c>
      <c r="R104" s="28">
        <f t="shared" si="3"/>
        <v>11869</v>
      </c>
      <c r="S104" s="19">
        <v>629.44000000000005</v>
      </c>
      <c r="T104" s="20">
        <v>236.04</v>
      </c>
      <c r="U104" s="20">
        <v>0</v>
      </c>
      <c r="V104" s="20">
        <v>0</v>
      </c>
      <c r="W104" s="20">
        <v>0</v>
      </c>
      <c r="X104" s="28">
        <f t="shared" si="4"/>
        <v>865.48</v>
      </c>
      <c r="Y104" s="32">
        <f t="shared" si="5"/>
        <v>11003.52</v>
      </c>
    </row>
    <row r="105" spans="1:25" x14ac:dyDescent="0.25">
      <c r="A105" s="14" t="s">
        <v>151</v>
      </c>
      <c r="B105" s="14" t="s">
        <v>152</v>
      </c>
      <c r="C105" s="19">
        <v>7868</v>
      </c>
      <c r="D105" s="20">
        <v>0</v>
      </c>
      <c r="E105" s="20">
        <v>0</v>
      </c>
      <c r="F105" s="20">
        <v>0</v>
      </c>
      <c r="G105" s="20">
        <v>0</v>
      </c>
      <c r="H105" s="20">
        <v>10132</v>
      </c>
      <c r="I105" s="20">
        <v>491</v>
      </c>
      <c r="J105" s="20">
        <v>624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5">
        <v>0</v>
      </c>
      <c r="R105" s="28">
        <f t="shared" si="3"/>
        <v>19115</v>
      </c>
      <c r="S105" s="19">
        <v>629.44000000000005</v>
      </c>
      <c r="T105" s="20">
        <v>236.04</v>
      </c>
      <c r="U105" s="20">
        <v>0</v>
      </c>
      <c r="V105" s="20">
        <v>0</v>
      </c>
      <c r="W105" s="20">
        <v>0</v>
      </c>
      <c r="X105" s="28">
        <f t="shared" si="4"/>
        <v>865.48</v>
      </c>
      <c r="Y105" s="32">
        <f t="shared" si="5"/>
        <v>18249.52</v>
      </c>
    </row>
    <row r="106" spans="1:25" x14ac:dyDescent="0.25">
      <c r="A106" s="14" t="s">
        <v>153</v>
      </c>
      <c r="B106" s="14" t="s">
        <v>110</v>
      </c>
      <c r="C106" s="19">
        <v>10711.05</v>
      </c>
      <c r="D106" s="20">
        <v>4873.54</v>
      </c>
      <c r="E106" s="20">
        <v>0</v>
      </c>
      <c r="F106" s="20">
        <v>0</v>
      </c>
      <c r="G106" s="20">
        <v>0</v>
      </c>
      <c r="H106" s="20">
        <v>6037</v>
      </c>
      <c r="I106" s="20">
        <v>491</v>
      </c>
      <c r="J106" s="20">
        <v>624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5">
        <v>800</v>
      </c>
      <c r="R106" s="28">
        <f t="shared" si="3"/>
        <v>23536.59</v>
      </c>
      <c r="S106" s="19">
        <v>1246.76</v>
      </c>
      <c r="T106" s="20">
        <v>467.54</v>
      </c>
      <c r="U106" s="20">
        <v>0</v>
      </c>
      <c r="V106" s="20">
        <v>800</v>
      </c>
      <c r="W106" s="20">
        <v>800</v>
      </c>
      <c r="X106" s="28">
        <f t="shared" si="4"/>
        <v>3314.3</v>
      </c>
      <c r="Y106" s="32">
        <f t="shared" si="5"/>
        <v>20222.29</v>
      </c>
    </row>
    <row r="107" spans="1:25" x14ac:dyDescent="0.25">
      <c r="A107" s="14" t="s">
        <v>154</v>
      </c>
      <c r="B107" s="14" t="s">
        <v>31</v>
      </c>
      <c r="C107" s="19">
        <v>11151</v>
      </c>
      <c r="D107" s="20">
        <v>0</v>
      </c>
      <c r="E107" s="20">
        <v>0</v>
      </c>
      <c r="F107" s="20">
        <v>0</v>
      </c>
      <c r="G107" s="20">
        <v>0</v>
      </c>
      <c r="H107" s="20">
        <v>9519</v>
      </c>
      <c r="I107" s="20">
        <v>491</v>
      </c>
      <c r="J107" s="20">
        <v>624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  <c r="Q107" s="25">
        <v>0</v>
      </c>
      <c r="R107" s="28">
        <f t="shared" si="3"/>
        <v>21785</v>
      </c>
      <c r="S107" s="19">
        <v>892.08</v>
      </c>
      <c r="T107" s="20">
        <v>334.54</v>
      </c>
      <c r="U107" s="20">
        <v>0</v>
      </c>
      <c r="V107" s="20">
        <v>0</v>
      </c>
      <c r="W107" s="20">
        <v>0</v>
      </c>
      <c r="X107" s="28">
        <f t="shared" si="4"/>
        <v>1226.6200000000001</v>
      </c>
      <c r="Y107" s="32">
        <f t="shared" si="5"/>
        <v>20558.38</v>
      </c>
    </row>
    <row r="108" spans="1:25" x14ac:dyDescent="0.25">
      <c r="A108" s="14" t="s">
        <v>155</v>
      </c>
      <c r="B108" s="14" t="s">
        <v>46</v>
      </c>
      <c r="C108" s="19">
        <v>10711.05</v>
      </c>
      <c r="D108" s="20">
        <v>4873.54</v>
      </c>
      <c r="E108" s="20">
        <v>0</v>
      </c>
      <c r="F108" s="20">
        <v>0</v>
      </c>
      <c r="G108" s="20">
        <v>0</v>
      </c>
      <c r="H108" s="20">
        <v>7000</v>
      </c>
      <c r="I108" s="20">
        <v>491</v>
      </c>
      <c r="J108" s="20">
        <v>624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25">
        <v>800</v>
      </c>
      <c r="R108" s="28">
        <f t="shared" si="3"/>
        <v>24499.59</v>
      </c>
      <c r="S108" s="19">
        <v>1246.76</v>
      </c>
      <c r="T108" s="20">
        <v>467.54</v>
      </c>
      <c r="U108" s="20">
        <v>0</v>
      </c>
      <c r="V108" s="20">
        <v>800</v>
      </c>
      <c r="W108" s="20">
        <v>800</v>
      </c>
      <c r="X108" s="28">
        <f t="shared" si="4"/>
        <v>3314.3</v>
      </c>
      <c r="Y108" s="32">
        <f t="shared" si="5"/>
        <v>21185.29</v>
      </c>
    </row>
    <row r="109" spans="1:25" x14ac:dyDescent="0.25">
      <c r="A109" s="14" t="s">
        <v>156</v>
      </c>
      <c r="B109" s="14" t="s">
        <v>29</v>
      </c>
      <c r="C109" s="19">
        <v>12213</v>
      </c>
      <c r="D109" s="20">
        <v>0</v>
      </c>
      <c r="E109" s="20">
        <v>0</v>
      </c>
      <c r="F109" s="20">
        <v>0</v>
      </c>
      <c r="G109" s="20">
        <v>0</v>
      </c>
      <c r="H109" s="20">
        <v>13281</v>
      </c>
      <c r="I109" s="20">
        <v>491</v>
      </c>
      <c r="J109" s="20">
        <v>624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5">
        <v>0</v>
      </c>
      <c r="R109" s="28">
        <f t="shared" si="3"/>
        <v>26609</v>
      </c>
      <c r="S109" s="19">
        <v>977.04</v>
      </c>
      <c r="T109" s="20">
        <v>366.4</v>
      </c>
      <c r="U109" s="20">
        <v>0</v>
      </c>
      <c r="V109" s="20">
        <v>0</v>
      </c>
      <c r="W109" s="20">
        <v>0</v>
      </c>
      <c r="X109" s="28">
        <f t="shared" si="4"/>
        <v>1343.44</v>
      </c>
      <c r="Y109" s="32">
        <f t="shared" si="5"/>
        <v>25265.56</v>
      </c>
    </row>
    <row r="110" spans="1:25" x14ac:dyDescent="0.25">
      <c r="A110" s="14" t="s">
        <v>157</v>
      </c>
      <c r="B110" s="14" t="s">
        <v>29</v>
      </c>
      <c r="C110" s="19">
        <v>12213</v>
      </c>
      <c r="D110" s="20">
        <v>0</v>
      </c>
      <c r="E110" s="20">
        <v>0</v>
      </c>
      <c r="F110" s="20">
        <v>0</v>
      </c>
      <c r="G110" s="20">
        <v>0</v>
      </c>
      <c r="H110" s="20">
        <v>7036</v>
      </c>
      <c r="I110" s="20">
        <v>491</v>
      </c>
      <c r="J110" s="20">
        <v>624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5">
        <v>0</v>
      </c>
      <c r="R110" s="28">
        <f t="shared" si="3"/>
        <v>20364</v>
      </c>
      <c r="S110" s="19">
        <v>977.04</v>
      </c>
      <c r="T110" s="20">
        <v>366.4</v>
      </c>
      <c r="U110" s="20">
        <v>0</v>
      </c>
      <c r="V110" s="20">
        <v>0</v>
      </c>
      <c r="W110" s="20">
        <v>0</v>
      </c>
      <c r="X110" s="28">
        <f t="shared" si="4"/>
        <v>1343.44</v>
      </c>
      <c r="Y110" s="32">
        <f t="shared" si="5"/>
        <v>19020.560000000001</v>
      </c>
    </row>
    <row r="111" spans="1:25" x14ac:dyDescent="0.25">
      <c r="A111" s="14" t="s">
        <v>158</v>
      </c>
      <c r="B111" s="14" t="s">
        <v>48</v>
      </c>
      <c r="C111" s="19">
        <v>18366</v>
      </c>
      <c r="D111" s="20">
        <v>0</v>
      </c>
      <c r="E111" s="20">
        <v>0</v>
      </c>
      <c r="F111" s="20">
        <v>0</v>
      </c>
      <c r="G111" s="20">
        <v>0</v>
      </c>
      <c r="H111" s="20">
        <v>22745</v>
      </c>
      <c r="I111" s="20">
        <v>0</v>
      </c>
      <c r="J111" s="20">
        <v>624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5">
        <v>0</v>
      </c>
      <c r="R111" s="28">
        <f t="shared" si="3"/>
        <v>41735</v>
      </c>
      <c r="S111" s="19">
        <v>2203.92</v>
      </c>
      <c r="T111" s="20">
        <v>550.98</v>
      </c>
      <c r="U111" s="20">
        <v>0</v>
      </c>
      <c r="V111" s="20">
        <v>0</v>
      </c>
      <c r="W111" s="20">
        <v>0</v>
      </c>
      <c r="X111" s="28">
        <f t="shared" si="4"/>
        <v>2754.9</v>
      </c>
      <c r="Y111" s="32">
        <f t="shared" si="5"/>
        <v>38980.1</v>
      </c>
    </row>
    <row r="112" spans="1:25" x14ac:dyDescent="0.25">
      <c r="A112" s="14" t="s">
        <v>159</v>
      </c>
      <c r="B112" s="14" t="s">
        <v>29</v>
      </c>
      <c r="C112" s="19">
        <v>12213</v>
      </c>
      <c r="D112" s="20">
        <v>0</v>
      </c>
      <c r="E112" s="20">
        <v>0</v>
      </c>
      <c r="F112" s="20">
        <v>0</v>
      </c>
      <c r="G112" s="20">
        <v>0</v>
      </c>
      <c r="H112" s="20">
        <v>7787</v>
      </c>
      <c r="I112" s="20">
        <v>491</v>
      </c>
      <c r="J112" s="20">
        <v>624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5">
        <v>0</v>
      </c>
      <c r="R112" s="28">
        <f t="shared" si="3"/>
        <v>21115</v>
      </c>
      <c r="S112" s="19">
        <v>977.04</v>
      </c>
      <c r="T112" s="20">
        <v>366.4</v>
      </c>
      <c r="U112" s="20">
        <v>0</v>
      </c>
      <c r="V112" s="20">
        <v>0</v>
      </c>
      <c r="W112" s="20">
        <v>0</v>
      </c>
      <c r="X112" s="28">
        <f t="shared" si="4"/>
        <v>1343.44</v>
      </c>
      <c r="Y112" s="32">
        <f t="shared" si="5"/>
        <v>19771.560000000001</v>
      </c>
    </row>
    <row r="113" spans="1:25" x14ac:dyDescent="0.25">
      <c r="A113" s="14" t="s">
        <v>160</v>
      </c>
      <c r="B113" s="14" t="s">
        <v>161</v>
      </c>
      <c r="C113" s="19">
        <v>6020.7</v>
      </c>
      <c r="D113" s="20">
        <v>0</v>
      </c>
      <c r="E113" s="20">
        <v>0</v>
      </c>
      <c r="F113" s="20">
        <v>0</v>
      </c>
      <c r="G113" s="20">
        <v>0</v>
      </c>
      <c r="H113" s="20">
        <v>4392</v>
      </c>
      <c r="I113" s="20">
        <v>491</v>
      </c>
      <c r="J113" s="20">
        <v>624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5">
        <v>800</v>
      </c>
      <c r="R113" s="28">
        <f t="shared" si="3"/>
        <v>12327.7</v>
      </c>
      <c r="S113" s="19">
        <v>722.48</v>
      </c>
      <c r="T113" s="20">
        <v>180.62</v>
      </c>
      <c r="U113" s="20">
        <v>0</v>
      </c>
      <c r="V113" s="20">
        <v>800</v>
      </c>
      <c r="W113" s="20">
        <v>800</v>
      </c>
      <c r="X113" s="28">
        <f t="shared" si="4"/>
        <v>2503.1</v>
      </c>
      <c r="Y113" s="32">
        <f t="shared" si="5"/>
        <v>9824.6</v>
      </c>
    </row>
    <row r="114" spans="1:25" x14ac:dyDescent="0.25">
      <c r="A114" s="14" t="s">
        <v>162</v>
      </c>
      <c r="B114" s="14" t="s">
        <v>48</v>
      </c>
      <c r="C114" s="19">
        <v>18366</v>
      </c>
      <c r="D114" s="20">
        <v>0</v>
      </c>
      <c r="E114" s="20">
        <v>0</v>
      </c>
      <c r="F114" s="20">
        <v>0</v>
      </c>
      <c r="G114" s="20">
        <v>0</v>
      </c>
      <c r="H114" s="20">
        <v>13408</v>
      </c>
      <c r="I114" s="20">
        <v>0</v>
      </c>
      <c r="J114" s="20">
        <v>624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  <c r="Q114" s="25">
        <v>0</v>
      </c>
      <c r="R114" s="28">
        <f t="shared" si="3"/>
        <v>32398</v>
      </c>
      <c r="S114" s="19">
        <v>1469.28</v>
      </c>
      <c r="T114" s="20">
        <v>550.98</v>
      </c>
      <c r="U114" s="20">
        <v>0</v>
      </c>
      <c r="V114" s="20">
        <v>0</v>
      </c>
      <c r="W114" s="20">
        <v>0</v>
      </c>
      <c r="X114" s="28">
        <f t="shared" si="4"/>
        <v>2020.26</v>
      </c>
      <c r="Y114" s="32">
        <f t="shared" si="5"/>
        <v>30377.74</v>
      </c>
    </row>
    <row r="115" spans="1:25" x14ac:dyDescent="0.25">
      <c r="A115" s="14" t="s">
        <v>163</v>
      </c>
      <c r="B115" s="14" t="s">
        <v>129</v>
      </c>
      <c r="C115" s="19">
        <v>8935.5</v>
      </c>
      <c r="D115" s="20">
        <v>3663.56</v>
      </c>
      <c r="E115" s="20">
        <v>0</v>
      </c>
      <c r="F115" s="20">
        <v>0</v>
      </c>
      <c r="G115" s="20">
        <v>0</v>
      </c>
      <c r="H115" s="20">
        <v>13490</v>
      </c>
      <c r="I115" s="20">
        <v>491</v>
      </c>
      <c r="J115" s="20">
        <v>624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5">
        <v>800</v>
      </c>
      <c r="R115" s="28">
        <f t="shared" si="3"/>
        <v>28004.059999999998</v>
      </c>
      <c r="S115" s="19">
        <v>1007.92</v>
      </c>
      <c r="T115" s="20">
        <v>377.98</v>
      </c>
      <c r="U115" s="20">
        <v>0</v>
      </c>
      <c r="V115" s="20">
        <v>800</v>
      </c>
      <c r="W115" s="20">
        <v>800</v>
      </c>
      <c r="X115" s="28">
        <f t="shared" si="4"/>
        <v>2985.9</v>
      </c>
      <c r="Y115" s="32">
        <f t="shared" si="5"/>
        <v>25018.159999999996</v>
      </c>
    </row>
    <row r="116" spans="1:25" x14ac:dyDescent="0.25">
      <c r="A116" s="14" t="s">
        <v>164</v>
      </c>
      <c r="B116" s="14" t="s">
        <v>29</v>
      </c>
      <c r="C116" s="19">
        <v>12213</v>
      </c>
      <c r="D116" s="20">
        <v>0</v>
      </c>
      <c r="E116" s="20">
        <v>0</v>
      </c>
      <c r="F116" s="20">
        <v>0</v>
      </c>
      <c r="G116" s="20">
        <v>0</v>
      </c>
      <c r="H116" s="20">
        <v>22620</v>
      </c>
      <c r="I116" s="20">
        <v>491</v>
      </c>
      <c r="J116" s="20">
        <v>624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5">
        <v>0</v>
      </c>
      <c r="R116" s="28">
        <f t="shared" si="3"/>
        <v>35948</v>
      </c>
      <c r="S116" s="19">
        <v>977.04</v>
      </c>
      <c r="T116" s="20">
        <v>366.4</v>
      </c>
      <c r="U116" s="20">
        <v>0</v>
      </c>
      <c r="V116" s="20">
        <v>0</v>
      </c>
      <c r="W116" s="20">
        <v>0</v>
      </c>
      <c r="X116" s="28">
        <f t="shared" si="4"/>
        <v>1343.44</v>
      </c>
      <c r="Y116" s="32">
        <f t="shared" si="5"/>
        <v>34604.559999999998</v>
      </c>
    </row>
    <row r="117" spans="1:25" x14ac:dyDescent="0.25">
      <c r="A117" s="14" t="s">
        <v>165</v>
      </c>
      <c r="B117" s="14" t="s">
        <v>46</v>
      </c>
      <c r="C117" s="19">
        <v>10711.05</v>
      </c>
      <c r="D117" s="20">
        <v>4873.54</v>
      </c>
      <c r="E117" s="20">
        <v>0</v>
      </c>
      <c r="F117" s="20">
        <v>0</v>
      </c>
      <c r="G117" s="20">
        <v>0</v>
      </c>
      <c r="H117" s="20">
        <v>20462</v>
      </c>
      <c r="I117" s="20">
        <v>491</v>
      </c>
      <c r="J117" s="20">
        <v>624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5">
        <v>800</v>
      </c>
      <c r="R117" s="28">
        <f t="shared" si="3"/>
        <v>37961.589999999997</v>
      </c>
      <c r="S117" s="19">
        <v>1246.76</v>
      </c>
      <c r="T117" s="20">
        <v>467.54</v>
      </c>
      <c r="U117" s="20">
        <v>0</v>
      </c>
      <c r="V117" s="20">
        <v>800</v>
      </c>
      <c r="W117" s="20">
        <v>800</v>
      </c>
      <c r="X117" s="28">
        <f t="shared" si="4"/>
        <v>3314.3</v>
      </c>
      <c r="Y117" s="32">
        <f t="shared" si="5"/>
        <v>34647.289999999994</v>
      </c>
    </row>
    <row r="118" spans="1:25" x14ac:dyDescent="0.25">
      <c r="A118" s="14" t="s">
        <v>166</v>
      </c>
      <c r="B118" s="14" t="s">
        <v>167</v>
      </c>
      <c r="C118" s="19">
        <v>6815</v>
      </c>
      <c r="D118" s="20">
        <v>0</v>
      </c>
      <c r="E118" s="20">
        <v>0</v>
      </c>
      <c r="F118" s="20">
        <v>0</v>
      </c>
      <c r="G118" s="20">
        <v>0</v>
      </c>
      <c r="H118" s="20">
        <v>4761</v>
      </c>
      <c r="I118" s="20">
        <v>491</v>
      </c>
      <c r="J118" s="20">
        <v>624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5">
        <v>0</v>
      </c>
      <c r="R118" s="28">
        <f t="shared" si="3"/>
        <v>12691</v>
      </c>
      <c r="S118" s="19">
        <v>545.20000000000005</v>
      </c>
      <c r="T118" s="20">
        <v>204.46</v>
      </c>
      <c r="U118" s="20">
        <v>0</v>
      </c>
      <c r="V118" s="20">
        <v>0</v>
      </c>
      <c r="W118" s="20">
        <v>0</v>
      </c>
      <c r="X118" s="28">
        <f t="shared" si="4"/>
        <v>749.66000000000008</v>
      </c>
      <c r="Y118" s="32">
        <f t="shared" si="5"/>
        <v>11941.34</v>
      </c>
    </row>
    <row r="119" spans="1:25" x14ac:dyDescent="0.25">
      <c r="A119" s="14" t="s">
        <v>168</v>
      </c>
      <c r="B119" s="14" t="s">
        <v>152</v>
      </c>
      <c r="C119" s="19">
        <v>7868</v>
      </c>
      <c r="D119" s="20">
        <v>0</v>
      </c>
      <c r="E119" s="20">
        <v>0</v>
      </c>
      <c r="F119" s="20">
        <v>0</v>
      </c>
      <c r="G119" s="20">
        <v>0</v>
      </c>
      <c r="H119" s="20">
        <v>10937</v>
      </c>
      <c r="I119" s="20">
        <v>491</v>
      </c>
      <c r="J119" s="20">
        <v>624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5">
        <v>0</v>
      </c>
      <c r="R119" s="28">
        <f t="shared" si="3"/>
        <v>19920</v>
      </c>
      <c r="S119" s="19">
        <v>629.44000000000005</v>
      </c>
      <c r="T119" s="20">
        <v>236.04</v>
      </c>
      <c r="U119" s="20">
        <v>0</v>
      </c>
      <c r="V119" s="20">
        <v>0</v>
      </c>
      <c r="W119" s="20">
        <v>0</v>
      </c>
      <c r="X119" s="28">
        <f t="shared" si="4"/>
        <v>865.48</v>
      </c>
      <c r="Y119" s="32">
        <f t="shared" si="5"/>
        <v>19054.52</v>
      </c>
    </row>
    <row r="120" spans="1:25" x14ac:dyDescent="0.25">
      <c r="A120" s="14" t="s">
        <v>169</v>
      </c>
      <c r="B120" s="14" t="s">
        <v>34</v>
      </c>
      <c r="C120" s="19">
        <v>15750</v>
      </c>
      <c r="D120" s="20">
        <v>0</v>
      </c>
      <c r="E120" s="20">
        <v>0</v>
      </c>
      <c r="F120" s="20">
        <v>0</v>
      </c>
      <c r="G120" s="20">
        <v>0</v>
      </c>
      <c r="H120" s="20">
        <v>6121</v>
      </c>
      <c r="I120" s="20">
        <v>0</v>
      </c>
      <c r="J120" s="20">
        <v>624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5">
        <v>0</v>
      </c>
      <c r="R120" s="28">
        <f t="shared" si="3"/>
        <v>22495</v>
      </c>
      <c r="S120" s="19">
        <v>1260</v>
      </c>
      <c r="T120" s="20">
        <v>472.5</v>
      </c>
      <c r="U120" s="20">
        <v>0</v>
      </c>
      <c r="V120" s="20">
        <v>0</v>
      </c>
      <c r="W120" s="20">
        <v>0</v>
      </c>
      <c r="X120" s="28">
        <f t="shared" si="4"/>
        <v>1732.5</v>
      </c>
      <c r="Y120" s="32">
        <f t="shared" si="5"/>
        <v>20762.5</v>
      </c>
    </row>
    <row r="121" spans="1:25" x14ac:dyDescent="0.25">
      <c r="A121" s="14" t="s">
        <v>170</v>
      </c>
      <c r="B121" s="14" t="s">
        <v>27</v>
      </c>
      <c r="C121" s="19">
        <v>5991</v>
      </c>
      <c r="D121" s="20">
        <v>0</v>
      </c>
      <c r="E121" s="20">
        <v>0</v>
      </c>
      <c r="F121" s="20">
        <v>0</v>
      </c>
      <c r="G121" s="20">
        <v>0</v>
      </c>
      <c r="H121" s="20">
        <v>14465</v>
      </c>
      <c r="I121" s="20">
        <v>491</v>
      </c>
      <c r="J121" s="20">
        <v>624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5">
        <v>0</v>
      </c>
      <c r="R121" s="28">
        <f t="shared" si="3"/>
        <v>21571</v>
      </c>
      <c r="S121" s="19">
        <v>479.28</v>
      </c>
      <c r="T121" s="20">
        <v>179.74</v>
      </c>
      <c r="U121" s="20">
        <v>0</v>
      </c>
      <c r="V121" s="20">
        <v>0</v>
      </c>
      <c r="W121" s="20">
        <v>0</v>
      </c>
      <c r="X121" s="28">
        <f t="shared" si="4"/>
        <v>659.02</v>
      </c>
      <c r="Y121" s="32">
        <f t="shared" si="5"/>
        <v>20911.98</v>
      </c>
    </row>
    <row r="122" spans="1:25" x14ac:dyDescent="0.25">
      <c r="A122" s="14" t="s">
        <v>171</v>
      </c>
      <c r="B122" s="14" t="s">
        <v>172</v>
      </c>
      <c r="C122" s="19">
        <v>7329</v>
      </c>
      <c r="D122" s="20">
        <v>0</v>
      </c>
      <c r="E122" s="20">
        <v>0</v>
      </c>
      <c r="F122" s="20">
        <v>0</v>
      </c>
      <c r="G122" s="20">
        <v>0</v>
      </c>
      <c r="H122" s="20">
        <v>6270</v>
      </c>
      <c r="I122" s="20">
        <v>491</v>
      </c>
      <c r="J122" s="20">
        <v>624</v>
      </c>
      <c r="K122" s="20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  <c r="Q122" s="25">
        <v>0</v>
      </c>
      <c r="R122" s="28">
        <f t="shared" si="3"/>
        <v>14714</v>
      </c>
      <c r="S122" s="19">
        <v>586.32000000000005</v>
      </c>
      <c r="T122" s="20">
        <v>219.88</v>
      </c>
      <c r="U122" s="20">
        <v>0</v>
      </c>
      <c r="V122" s="20">
        <v>0</v>
      </c>
      <c r="W122" s="20">
        <v>0</v>
      </c>
      <c r="X122" s="28">
        <f t="shared" si="4"/>
        <v>806.2</v>
      </c>
      <c r="Y122" s="32">
        <f t="shared" si="5"/>
        <v>13907.8</v>
      </c>
    </row>
    <row r="123" spans="1:25" x14ac:dyDescent="0.25">
      <c r="A123" s="14" t="s">
        <v>173</v>
      </c>
      <c r="B123" s="14" t="s">
        <v>34</v>
      </c>
      <c r="C123" s="19">
        <v>15750</v>
      </c>
      <c r="D123" s="20">
        <v>0</v>
      </c>
      <c r="E123" s="20">
        <v>0</v>
      </c>
      <c r="F123" s="20">
        <v>0</v>
      </c>
      <c r="G123" s="20">
        <v>0</v>
      </c>
      <c r="H123" s="20">
        <v>4540</v>
      </c>
      <c r="I123" s="20">
        <v>0</v>
      </c>
      <c r="J123" s="20">
        <v>624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5">
        <v>0</v>
      </c>
      <c r="R123" s="28">
        <f t="shared" si="3"/>
        <v>20914</v>
      </c>
      <c r="S123" s="19">
        <v>1260</v>
      </c>
      <c r="T123" s="20">
        <v>472.5</v>
      </c>
      <c r="U123" s="20">
        <v>0</v>
      </c>
      <c r="V123" s="20">
        <v>0</v>
      </c>
      <c r="W123" s="20">
        <v>0</v>
      </c>
      <c r="X123" s="28">
        <f t="shared" si="4"/>
        <v>1732.5</v>
      </c>
      <c r="Y123" s="32">
        <f t="shared" si="5"/>
        <v>19181.5</v>
      </c>
    </row>
    <row r="124" spans="1:25" x14ac:dyDescent="0.25">
      <c r="A124" s="14" t="s">
        <v>174</v>
      </c>
      <c r="B124" s="14" t="s">
        <v>27</v>
      </c>
      <c r="C124" s="19">
        <v>5991</v>
      </c>
      <c r="D124" s="20">
        <v>0</v>
      </c>
      <c r="E124" s="20">
        <v>0</v>
      </c>
      <c r="F124" s="20">
        <v>0</v>
      </c>
      <c r="G124" s="20">
        <v>0</v>
      </c>
      <c r="H124" s="20">
        <v>12009</v>
      </c>
      <c r="I124" s="20">
        <v>491</v>
      </c>
      <c r="J124" s="20">
        <v>624</v>
      </c>
      <c r="K124" s="20">
        <v>0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  <c r="Q124" s="25">
        <v>0</v>
      </c>
      <c r="R124" s="28">
        <f t="shared" si="3"/>
        <v>19115</v>
      </c>
      <c r="S124" s="19">
        <v>479.28</v>
      </c>
      <c r="T124" s="20">
        <v>179.74</v>
      </c>
      <c r="U124" s="20">
        <v>0</v>
      </c>
      <c r="V124" s="20">
        <v>0</v>
      </c>
      <c r="W124" s="20">
        <v>0</v>
      </c>
      <c r="X124" s="28">
        <f t="shared" si="4"/>
        <v>659.02</v>
      </c>
      <c r="Y124" s="32">
        <f t="shared" si="5"/>
        <v>18455.98</v>
      </c>
    </row>
    <row r="125" spans="1:25" x14ac:dyDescent="0.25">
      <c r="A125" s="14" t="s">
        <v>175</v>
      </c>
      <c r="B125" s="14" t="s">
        <v>43</v>
      </c>
      <c r="C125" s="19">
        <v>18366</v>
      </c>
      <c r="D125" s="20">
        <v>0</v>
      </c>
      <c r="E125" s="20">
        <v>0</v>
      </c>
      <c r="F125" s="20">
        <v>0</v>
      </c>
      <c r="G125" s="20">
        <v>0</v>
      </c>
      <c r="H125" s="20">
        <v>13408</v>
      </c>
      <c r="I125" s="20">
        <v>0</v>
      </c>
      <c r="J125" s="20">
        <v>624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5">
        <v>0</v>
      </c>
      <c r="R125" s="28">
        <f t="shared" si="3"/>
        <v>32398</v>
      </c>
      <c r="S125" s="19">
        <v>1469.28</v>
      </c>
      <c r="T125" s="20">
        <v>550.98</v>
      </c>
      <c r="U125" s="20">
        <v>0</v>
      </c>
      <c r="V125" s="20">
        <v>0</v>
      </c>
      <c r="W125" s="20">
        <v>0</v>
      </c>
      <c r="X125" s="28">
        <f t="shared" si="4"/>
        <v>2020.26</v>
      </c>
      <c r="Y125" s="32">
        <f t="shared" si="5"/>
        <v>30377.74</v>
      </c>
    </row>
    <row r="126" spans="1:25" x14ac:dyDescent="0.25">
      <c r="A126" s="14" t="s">
        <v>176</v>
      </c>
      <c r="B126" s="14" t="s">
        <v>177</v>
      </c>
      <c r="C126" s="19">
        <v>7868</v>
      </c>
      <c r="D126" s="20">
        <v>0</v>
      </c>
      <c r="E126" s="20">
        <v>0</v>
      </c>
      <c r="F126" s="20">
        <v>0</v>
      </c>
      <c r="G126" s="20">
        <v>0</v>
      </c>
      <c r="H126" s="20">
        <v>6132</v>
      </c>
      <c r="I126" s="20">
        <v>491</v>
      </c>
      <c r="J126" s="20">
        <v>624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5">
        <v>0</v>
      </c>
      <c r="R126" s="28">
        <f t="shared" si="3"/>
        <v>15115</v>
      </c>
      <c r="S126" s="19">
        <v>629.44000000000005</v>
      </c>
      <c r="T126" s="20">
        <v>236.04</v>
      </c>
      <c r="U126" s="20">
        <v>0</v>
      </c>
      <c r="V126" s="20">
        <v>0</v>
      </c>
      <c r="W126" s="20">
        <v>0</v>
      </c>
      <c r="X126" s="28">
        <f t="shared" si="4"/>
        <v>865.48</v>
      </c>
      <c r="Y126" s="32">
        <f t="shared" si="5"/>
        <v>14249.52</v>
      </c>
    </row>
    <row r="127" spans="1:25" x14ac:dyDescent="0.25">
      <c r="A127" s="14" t="s">
        <v>178</v>
      </c>
      <c r="B127" s="14" t="s">
        <v>29</v>
      </c>
      <c r="C127" s="19">
        <v>12213</v>
      </c>
      <c r="D127" s="20">
        <v>0</v>
      </c>
      <c r="E127" s="20">
        <v>0</v>
      </c>
      <c r="F127" s="20">
        <v>0</v>
      </c>
      <c r="G127" s="20">
        <v>0</v>
      </c>
      <c r="H127" s="20">
        <v>13835</v>
      </c>
      <c r="I127" s="20">
        <v>491</v>
      </c>
      <c r="J127" s="20">
        <v>624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5">
        <v>0</v>
      </c>
      <c r="R127" s="28">
        <f t="shared" si="3"/>
        <v>27163</v>
      </c>
      <c r="S127" s="19">
        <v>977.04</v>
      </c>
      <c r="T127" s="20">
        <v>366.4</v>
      </c>
      <c r="U127" s="20">
        <v>0</v>
      </c>
      <c r="V127" s="20">
        <v>0</v>
      </c>
      <c r="W127" s="20">
        <v>0</v>
      </c>
      <c r="X127" s="28">
        <f t="shared" si="4"/>
        <v>1343.44</v>
      </c>
      <c r="Y127" s="32">
        <f t="shared" si="5"/>
        <v>25819.56</v>
      </c>
    </row>
    <row r="128" spans="1:25" x14ac:dyDescent="0.25">
      <c r="A128" s="14" t="s">
        <v>179</v>
      </c>
      <c r="B128" s="14" t="s">
        <v>29</v>
      </c>
      <c r="C128" s="19">
        <v>12213</v>
      </c>
      <c r="D128" s="20">
        <v>0</v>
      </c>
      <c r="E128" s="20">
        <v>0</v>
      </c>
      <c r="F128" s="20">
        <v>0</v>
      </c>
      <c r="G128" s="20">
        <v>0</v>
      </c>
      <c r="H128" s="20">
        <v>13413</v>
      </c>
      <c r="I128" s="20">
        <v>491</v>
      </c>
      <c r="J128" s="20">
        <v>624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5">
        <v>0</v>
      </c>
      <c r="R128" s="28">
        <f t="shared" si="3"/>
        <v>26741</v>
      </c>
      <c r="S128" s="19">
        <v>977.04</v>
      </c>
      <c r="T128" s="20">
        <v>366.4</v>
      </c>
      <c r="U128" s="20">
        <v>0</v>
      </c>
      <c r="V128" s="20">
        <v>0</v>
      </c>
      <c r="W128" s="20">
        <v>0</v>
      </c>
      <c r="X128" s="28">
        <f t="shared" si="4"/>
        <v>1343.44</v>
      </c>
      <c r="Y128" s="32">
        <f t="shared" si="5"/>
        <v>25397.56</v>
      </c>
    </row>
    <row r="129" spans="1:25" x14ac:dyDescent="0.25">
      <c r="A129" s="14" t="s">
        <v>180</v>
      </c>
      <c r="B129" s="14" t="s">
        <v>48</v>
      </c>
      <c r="C129" s="19">
        <v>18366</v>
      </c>
      <c r="D129" s="20">
        <v>0</v>
      </c>
      <c r="E129" s="20">
        <v>0</v>
      </c>
      <c r="F129" s="20">
        <v>0</v>
      </c>
      <c r="G129" s="20">
        <v>0</v>
      </c>
      <c r="H129" s="20">
        <v>16634</v>
      </c>
      <c r="I129" s="20">
        <v>0</v>
      </c>
      <c r="J129" s="20">
        <v>624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5">
        <v>0</v>
      </c>
      <c r="R129" s="28">
        <f t="shared" si="3"/>
        <v>35624</v>
      </c>
      <c r="S129" s="19">
        <v>1469.28</v>
      </c>
      <c r="T129" s="20">
        <v>550.98</v>
      </c>
      <c r="U129" s="20">
        <v>0</v>
      </c>
      <c r="V129" s="20">
        <v>0</v>
      </c>
      <c r="W129" s="20">
        <v>0</v>
      </c>
      <c r="X129" s="28">
        <f t="shared" si="4"/>
        <v>2020.26</v>
      </c>
      <c r="Y129" s="32">
        <f t="shared" si="5"/>
        <v>33603.74</v>
      </c>
    </row>
    <row r="130" spans="1:25" x14ac:dyDescent="0.25">
      <c r="A130" s="14" t="s">
        <v>181</v>
      </c>
      <c r="B130" s="14" t="s">
        <v>34</v>
      </c>
      <c r="C130" s="19">
        <v>15750</v>
      </c>
      <c r="D130" s="20">
        <v>0</v>
      </c>
      <c r="E130" s="20">
        <v>0</v>
      </c>
      <c r="F130" s="20">
        <v>0</v>
      </c>
      <c r="G130" s="20">
        <v>0</v>
      </c>
      <c r="H130" s="20">
        <v>11121</v>
      </c>
      <c r="I130" s="20">
        <v>0</v>
      </c>
      <c r="J130" s="20">
        <v>624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5">
        <v>0</v>
      </c>
      <c r="R130" s="28">
        <f t="shared" si="3"/>
        <v>27495</v>
      </c>
      <c r="S130" s="19">
        <v>1260</v>
      </c>
      <c r="T130" s="20">
        <v>472.5</v>
      </c>
      <c r="U130" s="20">
        <v>0</v>
      </c>
      <c r="V130" s="20">
        <v>0</v>
      </c>
      <c r="W130" s="20">
        <v>0</v>
      </c>
      <c r="X130" s="28">
        <f t="shared" si="4"/>
        <v>1732.5</v>
      </c>
      <c r="Y130" s="32">
        <f t="shared" si="5"/>
        <v>25762.5</v>
      </c>
    </row>
    <row r="131" spans="1:25" x14ac:dyDescent="0.25">
      <c r="A131" s="14" t="s">
        <v>182</v>
      </c>
      <c r="B131" s="14" t="s">
        <v>34</v>
      </c>
      <c r="C131" s="19">
        <v>15750</v>
      </c>
      <c r="D131" s="20">
        <v>0</v>
      </c>
      <c r="E131" s="20">
        <v>0</v>
      </c>
      <c r="F131" s="20">
        <v>0</v>
      </c>
      <c r="G131" s="20">
        <v>0</v>
      </c>
      <c r="H131" s="20">
        <v>16803</v>
      </c>
      <c r="I131" s="20">
        <v>0</v>
      </c>
      <c r="J131" s="20">
        <v>624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5">
        <v>0</v>
      </c>
      <c r="R131" s="28">
        <f t="shared" si="3"/>
        <v>33177</v>
      </c>
      <c r="S131" s="19">
        <v>1260</v>
      </c>
      <c r="T131" s="20">
        <v>472.5</v>
      </c>
      <c r="U131" s="20">
        <v>0</v>
      </c>
      <c r="V131" s="20">
        <v>0</v>
      </c>
      <c r="W131" s="20">
        <v>0</v>
      </c>
      <c r="X131" s="28">
        <f t="shared" si="4"/>
        <v>1732.5</v>
      </c>
      <c r="Y131" s="32">
        <f t="shared" si="5"/>
        <v>31444.5</v>
      </c>
    </row>
    <row r="132" spans="1:25" x14ac:dyDescent="0.25">
      <c r="A132" s="14" t="s">
        <v>183</v>
      </c>
      <c r="B132" s="14" t="s">
        <v>29</v>
      </c>
      <c r="C132" s="19">
        <v>12213</v>
      </c>
      <c r="D132" s="20">
        <v>0</v>
      </c>
      <c r="E132" s="20">
        <v>0</v>
      </c>
      <c r="F132" s="20">
        <v>0</v>
      </c>
      <c r="G132" s="20">
        <v>0</v>
      </c>
      <c r="H132" s="20">
        <v>6402</v>
      </c>
      <c r="I132" s="20">
        <v>491</v>
      </c>
      <c r="J132" s="20">
        <v>624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5">
        <v>0</v>
      </c>
      <c r="R132" s="28">
        <f t="shared" ref="R132:R195" si="6">SUM(C132:Q132)</f>
        <v>19730</v>
      </c>
      <c r="S132" s="19">
        <v>977.04</v>
      </c>
      <c r="T132" s="20">
        <v>366.4</v>
      </c>
      <c r="U132" s="20">
        <v>0</v>
      </c>
      <c r="V132" s="20">
        <v>0</v>
      </c>
      <c r="W132" s="20">
        <v>0</v>
      </c>
      <c r="X132" s="28">
        <f t="shared" ref="X132:X195" si="7">SUM(S132:W132)</f>
        <v>1343.44</v>
      </c>
      <c r="Y132" s="32">
        <f t="shared" si="5"/>
        <v>18386.560000000001</v>
      </c>
    </row>
    <row r="133" spans="1:25" x14ac:dyDescent="0.25">
      <c r="A133" s="14" t="s">
        <v>184</v>
      </c>
      <c r="B133" s="14" t="s">
        <v>31</v>
      </c>
      <c r="C133" s="19">
        <v>11151</v>
      </c>
      <c r="D133" s="20">
        <v>0</v>
      </c>
      <c r="E133" s="20">
        <v>0</v>
      </c>
      <c r="F133" s="20">
        <v>0</v>
      </c>
      <c r="G133" s="20">
        <v>0</v>
      </c>
      <c r="H133" s="20">
        <v>7580</v>
      </c>
      <c r="I133" s="20">
        <v>491</v>
      </c>
      <c r="J133" s="20">
        <v>624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5">
        <v>0</v>
      </c>
      <c r="R133" s="28">
        <f t="shared" si="6"/>
        <v>19846</v>
      </c>
      <c r="S133" s="19">
        <v>892.08</v>
      </c>
      <c r="T133" s="20">
        <v>334.54</v>
      </c>
      <c r="U133" s="20">
        <v>0</v>
      </c>
      <c r="V133" s="20">
        <v>0</v>
      </c>
      <c r="W133" s="20">
        <v>0</v>
      </c>
      <c r="X133" s="28">
        <f t="shared" si="7"/>
        <v>1226.6200000000001</v>
      </c>
      <c r="Y133" s="32">
        <f t="shared" ref="Y133:Y196" si="8">R133-X133</f>
        <v>18619.38</v>
      </c>
    </row>
    <row r="134" spans="1:25" x14ac:dyDescent="0.25">
      <c r="A134" s="14" t="s">
        <v>185</v>
      </c>
      <c r="B134" s="14" t="s">
        <v>186</v>
      </c>
      <c r="C134" s="19">
        <v>7740.6</v>
      </c>
      <c r="D134" s="20">
        <v>0</v>
      </c>
      <c r="E134" s="20">
        <v>0</v>
      </c>
      <c r="F134" s="20">
        <v>0</v>
      </c>
      <c r="G134" s="20">
        <v>0</v>
      </c>
      <c r="H134" s="20">
        <v>18758</v>
      </c>
      <c r="I134" s="20">
        <v>491</v>
      </c>
      <c r="J134" s="20">
        <v>624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5">
        <v>800</v>
      </c>
      <c r="R134" s="28">
        <f t="shared" si="6"/>
        <v>28413.599999999999</v>
      </c>
      <c r="S134" s="19">
        <v>928.88</v>
      </c>
      <c r="T134" s="20">
        <v>232.22</v>
      </c>
      <c r="U134" s="20">
        <v>0</v>
      </c>
      <c r="V134" s="20">
        <v>800</v>
      </c>
      <c r="W134" s="20">
        <v>800</v>
      </c>
      <c r="X134" s="28">
        <f t="shared" si="7"/>
        <v>2761.1</v>
      </c>
      <c r="Y134" s="32">
        <f t="shared" si="8"/>
        <v>25652.5</v>
      </c>
    </row>
    <row r="135" spans="1:25" x14ac:dyDescent="0.25">
      <c r="A135" s="14" t="s">
        <v>187</v>
      </c>
      <c r="B135" s="14" t="s">
        <v>31</v>
      </c>
      <c r="C135" s="19">
        <v>11151</v>
      </c>
      <c r="D135" s="20">
        <v>0</v>
      </c>
      <c r="E135" s="20">
        <v>0</v>
      </c>
      <c r="F135" s="20">
        <v>0</v>
      </c>
      <c r="G135" s="20">
        <v>0</v>
      </c>
      <c r="H135" s="20">
        <v>4985</v>
      </c>
      <c r="I135" s="20">
        <v>491</v>
      </c>
      <c r="J135" s="20">
        <v>624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5">
        <v>0</v>
      </c>
      <c r="R135" s="28">
        <f t="shared" si="6"/>
        <v>17251</v>
      </c>
      <c r="S135" s="19">
        <v>892.08</v>
      </c>
      <c r="T135" s="20">
        <v>334.54</v>
      </c>
      <c r="U135" s="20">
        <v>0</v>
      </c>
      <c r="V135" s="20">
        <v>0</v>
      </c>
      <c r="W135" s="20">
        <v>0</v>
      </c>
      <c r="X135" s="28">
        <f t="shared" si="7"/>
        <v>1226.6200000000001</v>
      </c>
      <c r="Y135" s="32">
        <f t="shared" si="8"/>
        <v>16024.38</v>
      </c>
    </row>
    <row r="136" spans="1:25" x14ac:dyDescent="0.25">
      <c r="A136" s="14" t="s">
        <v>188</v>
      </c>
      <c r="B136" s="14" t="s">
        <v>34</v>
      </c>
      <c r="C136" s="19">
        <v>15750</v>
      </c>
      <c r="D136" s="20">
        <v>0</v>
      </c>
      <c r="E136" s="20">
        <v>0</v>
      </c>
      <c r="F136" s="20">
        <v>0</v>
      </c>
      <c r="G136" s="20">
        <v>0</v>
      </c>
      <c r="H136" s="20">
        <v>7769</v>
      </c>
      <c r="I136" s="20">
        <v>0</v>
      </c>
      <c r="J136" s="20">
        <v>624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5">
        <v>0</v>
      </c>
      <c r="R136" s="28">
        <f t="shared" si="6"/>
        <v>24143</v>
      </c>
      <c r="S136" s="19">
        <v>1260</v>
      </c>
      <c r="T136" s="20">
        <v>472.5</v>
      </c>
      <c r="U136" s="20">
        <v>0</v>
      </c>
      <c r="V136" s="20">
        <v>0</v>
      </c>
      <c r="W136" s="20">
        <v>0</v>
      </c>
      <c r="X136" s="28">
        <f t="shared" si="7"/>
        <v>1732.5</v>
      </c>
      <c r="Y136" s="32">
        <f t="shared" si="8"/>
        <v>22410.5</v>
      </c>
    </row>
    <row r="137" spans="1:25" x14ac:dyDescent="0.25">
      <c r="A137" s="14" t="s">
        <v>189</v>
      </c>
      <c r="B137" s="14" t="s">
        <v>81</v>
      </c>
      <c r="C137" s="19">
        <v>6804</v>
      </c>
      <c r="D137" s="20">
        <v>2789.64</v>
      </c>
      <c r="E137" s="20">
        <v>0</v>
      </c>
      <c r="F137" s="20">
        <v>0</v>
      </c>
      <c r="G137" s="20">
        <v>0</v>
      </c>
      <c r="H137" s="20">
        <v>7214</v>
      </c>
      <c r="I137" s="20">
        <v>491</v>
      </c>
      <c r="J137" s="20">
        <v>624</v>
      </c>
      <c r="K137" s="20">
        <v>0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  <c r="Q137" s="25">
        <v>800</v>
      </c>
      <c r="R137" s="28">
        <f t="shared" si="6"/>
        <v>18722.64</v>
      </c>
      <c r="S137" s="19">
        <v>767.5</v>
      </c>
      <c r="T137" s="20">
        <v>287.8</v>
      </c>
      <c r="U137" s="20">
        <v>0</v>
      </c>
      <c r="V137" s="20">
        <v>800</v>
      </c>
      <c r="W137" s="20">
        <v>800</v>
      </c>
      <c r="X137" s="28">
        <f t="shared" si="7"/>
        <v>2655.3</v>
      </c>
      <c r="Y137" s="32">
        <f t="shared" si="8"/>
        <v>16067.34</v>
      </c>
    </row>
    <row r="138" spans="1:25" x14ac:dyDescent="0.25">
      <c r="A138" s="14" t="s">
        <v>190</v>
      </c>
      <c r="B138" s="14" t="s">
        <v>129</v>
      </c>
      <c r="C138" s="19">
        <v>8935.5</v>
      </c>
      <c r="D138" s="20">
        <v>3663.56</v>
      </c>
      <c r="E138" s="20">
        <v>0</v>
      </c>
      <c r="F138" s="20">
        <v>0</v>
      </c>
      <c r="G138" s="20">
        <v>0</v>
      </c>
      <c r="H138" s="20">
        <v>9989</v>
      </c>
      <c r="I138" s="20">
        <v>491</v>
      </c>
      <c r="J138" s="20">
        <v>624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5">
        <v>800</v>
      </c>
      <c r="R138" s="28">
        <f t="shared" si="6"/>
        <v>24503.059999999998</v>
      </c>
      <c r="S138" s="19">
        <v>1007.92</v>
      </c>
      <c r="T138" s="20">
        <v>377.98</v>
      </c>
      <c r="U138" s="20">
        <v>0</v>
      </c>
      <c r="V138" s="20">
        <v>800</v>
      </c>
      <c r="W138" s="20">
        <v>800</v>
      </c>
      <c r="X138" s="28">
        <f t="shared" si="7"/>
        <v>2985.9</v>
      </c>
      <c r="Y138" s="32">
        <f t="shared" si="8"/>
        <v>21517.159999999996</v>
      </c>
    </row>
    <row r="139" spans="1:25" x14ac:dyDescent="0.25">
      <c r="A139" s="14" t="s">
        <v>191</v>
      </c>
      <c r="B139" s="14" t="s">
        <v>29</v>
      </c>
      <c r="C139" s="19">
        <v>12213</v>
      </c>
      <c r="D139" s="20">
        <v>0</v>
      </c>
      <c r="E139" s="20">
        <v>0</v>
      </c>
      <c r="F139" s="20">
        <v>0</v>
      </c>
      <c r="G139" s="20">
        <v>0</v>
      </c>
      <c r="H139" s="20">
        <v>4327</v>
      </c>
      <c r="I139" s="20">
        <v>491</v>
      </c>
      <c r="J139" s="20">
        <v>624</v>
      </c>
      <c r="K139" s="20">
        <v>0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5">
        <v>0</v>
      </c>
      <c r="R139" s="28">
        <f t="shared" si="6"/>
        <v>17655</v>
      </c>
      <c r="S139" s="19">
        <v>977.04</v>
      </c>
      <c r="T139" s="20">
        <v>366.4</v>
      </c>
      <c r="U139" s="20">
        <v>0</v>
      </c>
      <c r="V139" s="20">
        <v>0</v>
      </c>
      <c r="W139" s="20">
        <v>0</v>
      </c>
      <c r="X139" s="28">
        <f t="shared" si="7"/>
        <v>1343.44</v>
      </c>
      <c r="Y139" s="32">
        <f t="shared" si="8"/>
        <v>16311.56</v>
      </c>
    </row>
    <row r="140" spans="1:25" x14ac:dyDescent="0.25">
      <c r="A140" s="14" t="s">
        <v>192</v>
      </c>
      <c r="B140" s="14" t="s">
        <v>27</v>
      </c>
      <c r="C140" s="19">
        <v>5991</v>
      </c>
      <c r="D140" s="20">
        <v>0</v>
      </c>
      <c r="E140" s="20">
        <v>0</v>
      </c>
      <c r="F140" s="20">
        <v>0</v>
      </c>
      <c r="G140" s="20">
        <v>0</v>
      </c>
      <c r="H140" s="20">
        <v>23614</v>
      </c>
      <c r="I140" s="20">
        <v>491</v>
      </c>
      <c r="J140" s="20">
        <v>624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5">
        <v>0</v>
      </c>
      <c r="R140" s="28">
        <f t="shared" si="6"/>
        <v>30720</v>
      </c>
      <c r="S140" s="19">
        <v>718.92</v>
      </c>
      <c r="T140" s="20">
        <v>179.74</v>
      </c>
      <c r="U140" s="20">
        <v>0</v>
      </c>
      <c r="V140" s="20">
        <v>0</v>
      </c>
      <c r="W140" s="20">
        <v>0</v>
      </c>
      <c r="X140" s="28">
        <f t="shared" si="7"/>
        <v>898.66</v>
      </c>
      <c r="Y140" s="32">
        <f t="shared" si="8"/>
        <v>29821.34</v>
      </c>
    </row>
    <row r="141" spans="1:25" x14ac:dyDescent="0.25">
      <c r="A141" s="14" t="s">
        <v>193</v>
      </c>
      <c r="B141" s="14" t="s">
        <v>27</v>
      </c>
      <c r="C141" s="19">
        <v>5991</v>
      </c>
      <c r="D141" s="20">
        <v>0</v>
      </c>
      <c r="E141" s="20">
        <v>0</v>
      </c>
      <c r="F141" s="20">
        <v>0</v>
      </c>
      <c r="G141" s="20">
        <v>0</v>
      </c>
      <c r="H141" s="20">
        <v>14893</v>
      </c>
      <c r="I141" s="20">
        <v>491</v>
      </c>
      <c r="J141" s="20">
        <v>624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5">
        <v>0</v>
      </c>
      <c r="R141" s="28">
        <f t="shared" si="6"/>
        <v>21999</v>
      </c>
      <c r="S141" s="19">
        <v>479.28</v>
      </c>
      <c r="T141" s="20">
        <v>179.74</v>
      </c>
      <c r="U141" s="20">
        <v>0</v>
      </c>
      <c r="V141" s="20">
        <v>0</v>
      </c>
      <c r="W141" s="20">
        <v>0</v>
      </c>
      <c r="X141" s="28">
        <f t="shared" si="7"/>
        <v>659.02</v>
      </c>
      <c r="Y141" s="32">
        <f t="shared" si="8"/>
        <v>21339.98</v>
      </c>
    </row>
    <row r="142" spans="1:25" x14ac:dyDescent="0.25">
      <c r="A142" s="14" t="s">
        <v>194</v>
      </c>
      <c r="B142" s="14" t="s">
        <v>31</v>
      </c>
      <c r="C142" s="19">
        <v>11151</v>
      </c>
      <c r="D142" s="20">
        <v>0</v>
      </c>
      <c r="E142" s="20">
        <v>0</v>
      </c>
      <c r="F142" s="20">
        <v>0</v>
      </c>
      <c r="G142" s="20">
        <v>0</v>
      </c>
      <c r="H142" s="20">
        <v>7149</v>
      </c>
      <c r="I142" s="20">
        <v>491</v>
      </c>
      <c r="J142" s="20">
        <v>624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5">
        <v>0</v>
      </c>
      <c r="R142" s="28">
        <f t="shared" si="6"/>
        <v>19415</v>
      </c>
      <c r="S142" s="19">
        <v>892.08</v>
      </c>
      <c r="T142" s="20">
        <v>334.54</v>
      </c>
      <c r="U142" s="20">
        <v>0</v>
      </c>
      <c r="V142" s="20">
        <v>0</v>
      </c>
      <c r="W142" s="20">
        <v>0</v>
      </c>
      <c r="X142" s="28">
        <f t="shared" si="7"/>
        <v>1226.6200000000001</v>
      </c>
      <c r="Y142" s="32">
        <f t="shared" si="8"/>
        <v>18188.38</v>
      </c>
    </row>
    <row r="143" spans="1:25" x14ac:dyDescent="0.25">
      <c r="A143" s="14" t="s">
        <v>195</v>
      </c>
      <c r="B143" s="14" t="s">
        <v>31</v>
      </c>
      <c r="C143" s="19">
        <v>11151</v>
      </c>
      <c r="D143" s="20">
        <v>0</v>
      </c>
      <c r="E143" s="20">
        <v>0</v>
      </c>
      <c r="F143" s="20">
        <v>0</v>
      </c>
      <c r="G143" s="20">
        <v>0</v>
      </c>
      <c r="H143" s="20">
        <v>6594</v>
      </c>
      <c r="I143" s="20">
        <v>491</v>
      </c>
      <c r="J143" s="20">
        <v>624</v>
      </c>
      <c r="K143" s="20">
        <v>0</v>
      </c>
      <c r="L143" s="20">
        <v>0</v>
      </c>
      <c r="M143" s="20">
        <v>0</v>
      </c>
      <c r="N143" s="20">
        <v>0</v>
      </c>
      <c r="O143" s="20">
        <v>0</v>
      </c>
      <c r="P143" s="20">
        <v>0</v>
      </c>
      <c r="Q143" s="25">
        <v>0</v>
      </c>
      <c r="R143" s="28">
        <f t="shared" si="6"/>
        <v>18860</v>
      </c>
      <c r="S143" s="19">
        <v>892.08</v>
      </c>
      <c r="T143" s="20">
        <v>334.54</v>
      </c>
      <c r="U143" s="20">
        <v>0</v>
      </c>
      <c r="V143" s="20">
        <v>0</v>
      </c>
      <c r="W143" s="20">
        <v>0</v>
      </c>
      <c r="X143" s="28">
        <f t="shared" si="7"/>
        <v>1226.6200000000001</v>
      </c>
      <c r="Y143" s="32">
        <f t="shared" si="8"/>
        <v>17633.38</v>
      </c>
    </row>
    <row r="144" spans="1:25" x14ac:dyDescent="0.25">
      <c r="A144" s="14" t="s">
        <v>196</v>
      </c>
      <c r="B144" s="14" t="s">
        <v>46</v>
      </c>
      <c r="C144" s="19">
        <v>10711.05</v>
      </c>
      <c r="D144" s="20">
        <v>4391.54</v>
      </c>
      <c r="E144" s="20">
        <v>0</v>
      </c>
      <c r="F144" s="20">
        <v>0</v>
      </c>
      <c r="G144" s="20">
        <v>0</v>
      </c>
      <c r="H144" s="20">
        <v>4471</v>
      </c>
      <c r="I144" s="20">
        <v>491</v>
      </c>
      <c r="J144" s="20">
        <v>624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5">
        <v>800</v>
      </c>
      <c r="R144" s="28">
        <f t="shared" si="6"/>
        <v>21488.59</v>
      </c>
      <c r="S144" s="19">
        <v>1208.2</v>
      </c>
      <c r="T144" s="20">
        <v>453.08</v>
      </c>
      <c r="U144" s="20">
        <v>0</v>
      </c>
      <c r="V144" s="20">
        <v>800</v>
      </c>
      <c r="W144" s="20">
        <v>800</v>
      </c>
      <c r="X144" s="28">
        <f t="shared" si="7"/>
        <v>3261.2799999999997</v>
      </c>
      <c r="Y144" s="32">
        <f t="shared" si="8"/>
        <v>18227.310000000001</v>
      </c>
    </row>
    <row r="145" spans="1:25" x14ac:dyDescent="0.25">
      <c r="A145" s="14" t="s">
        <v>197</v>
      </c>
      <c r="B145" s="14" t="s">
        <v>31</v>
      </c>
      <c r="C145" s="19">
        <v>11151</v>
      </c>
      <c r="D145" s="20">
        <v>0</v>
      </c>
      <c r="E145" s="20">
        <v>0</v>
      </c>
      <c r="F145" s="20">
        <v>0</v>
      </c>
      <c r="G145" s="20">
        <v>0</v>
      </c>
      <c r="H145" s="20">
        <v>9799</v>
      </c>
      <c r="I145" s="20">
        <v>491</v>
      </c>
      <c r="J145" s="20">
        <v>624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5">
        <v>0</v>
      </c>
      <c r="R145" s="28">
        <f t="shared" si="6"/>
        <v>22065</v>
      </c>
      <c r="S145" s="19">
        <v>892.08</v>
      </c>
      <c r="T145" s="20">
        <v>334.54</v>
      </c>
      <c r="U145" s="20">
        <v>0</v>
      </c>
      <c r="V145" s="20">
        <v>0</v>
      </c>
      <c r="W145" s="20">
        <v>0</v>
      </c>
      <c r="X145" s="28">
        <f t="shared" si="7"/>
        <v>1226.6200000000001</v>
      </c>
      <c r="Y145" s="32">
        <f t="shared" si="8"/>
        <v>20838.38</v>
      </c>
    </row>
    <row r="146" spans="1:25" x14ac:dyDescent="0.25">
      <c r="A146" s="14" t="s">
        <v>198</v>
      </c>
      <c r="B146" s="14" t="s">
        <v>31</v>
      </c>
      <c r="C146" s="19">
        <v>11151</v>
      </c>
      <c r="D146" s="20">
        <v>0</v>
      </c>
      <c r="E146" s="20">
        <v>0</v>
      </c>
      <c r="F146" s="20">
        <v>0</v>
      </c>
      <c r="G146" s="20">
        <v>0</v>
      </c>
      <c r="H146" s="20">
        <v>12761</v>
      </c>
      <c r="I146" s="20">
        <v>491</v>
      </c>
      <c r="J146" s="20">
        <v>624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5">
        <v>0</v>
      </c>
      <c r="R146" s="28">
        <f t="shared" si="6"/>
        <v>25027</v>
      </c>
      <c r="S146" s="19">
        <v>892.08</v>
      </c>
      <c r="T146" s="20">
        <v>334.54</v>
      </c>
      <c r="U146" s="20">
        <v>0</v>
      </c>
      <c r="V146" s="20">
        <v>0</v>
      </c>
      <c r="W146" s="20">
        <v>0</v>
      </c>
      <c r="X146" s="28">
        <f t="shared" si="7"/>
        <v>1226.6200000000001</v>
      </c>
      <c r="Y146" s="32">
        <f t="shared" si="8"/>
        <v>23800.38</v>
      </c>
    </row>
    <row r="147" spans="1:25" x14ac:dyDescent="0.25">
      <c r="A147" s="14" t="s">
        <v>199</v>
      </c>
      <c r="B147" s="14" t="s">
        <v>31</v>
      </c>
      <c r="C147" s="19">
        <v>11151</v>
      </c>
      <c r="D147" s="20">
        <v>0</v>
      </c>
      <c r="E147" s="20">
        <v>0</v>
      </c>
      <c r="F147" s="20">
        <v>0</v>
      </c>
      <c r="G147" s="20">
        <v>0</v>
      </c>
      <c r="H147" s="20">
        <v>15137</v>
      </c>
      <c r="I147" s="20">
        <v>491</v>
      </c>
      <c r="J147" s="20">
        <v>624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  <c r="Q147" s="25">
        <v>0</v>
      </c>
      <c r="R147" s="28">
        <f t="shared" si="6"/>
        <v>27403</v>
      </c>
      <c r="S147" s="19">
        <v>892.08</v>
      </c>
      <c r="T147" s="20">
        <v>334.54</v>
      </c>
      <c r="U147" s="20">
        <v>0</v>
      </c>
      <c r="V147" s="20">
        <v>0</v>
      </c>
      <c r="W147" s="20">
        <v>0</v>
      </c>
      <c r="X147" s="28">
        <f t="shared" si="7"/>
        <v>1226.6200000000001</v>
      </c>
      <c r="Y147" s="32">
        <f t="shared" si="8"/>
        <v>26176.38</v>
      </c>
    </row>
    <row r="148" spans="1:25" x14ac:dyDescent="0.25">
      <c r="A148" s="14" t="s">
        <v>200</v>
      </c>
      <c r="B148" s="14" t="s">
        <v>117</v>
      </c>
      <c r="C148" s="19">
        <v>7868</v>
      </c>
      <c r="D148" s="20">
        <v>0</v>
      </c>
      <c r="E148" s="20">
        <v>0</v>
      </c>
      <c r="F148" s="20">
        <v>0</v>
      </c>
      <c r="G148" s="20">
        <v>0</v>
      </c>
      <c r="H148" s="20">
        <v>9671</v>
      </c>
      <c r="I148" s="20">
        <v>491</v>
      </c>
      <c r="J148" s="20">
        <v>624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5">
        <v>0</v>
      </c>
      <c r="R148" s="28">
        <f t="shared" si="6"/>
        <v>18654</v>
      </c>
      <c r="S148" s="19">
        <v>629.44000000000005</v>
      </c>
      <c r="T148" s="20">
        <v>236.04</v>
      </c>
      <c r="U148" s="20">
        <v>0</v>
      </c>
      <c r="V148" s="20">
        <v>0</v>
      </c>
      <c r="W148" s="20">
        <v>0</v>
      </c>
      <c r="X148" s="28">
        <f t="shared" si="7"/>
        <v>865.48</v>
      </c>
      <c r="Y148" s="32">
        <f t="shared" si="8"/>
        <v>17788.52</v>
      </c>
    </row>
    <row r="149" spans="1:25" x14ac:dyDescent="0.25">
      <c r="A149" s="14" t="s">
        <v>201</v>
      </c>
      <c r="B149" s="14" t="s">
        <v>29</v>
      </c>
      <c r="C149" s="19">
        <v>12213</v>
      </c>
      <c r="D149" s="20">
        <v>0</v>
      </c>
      <c r="E149" s="20">
        <v>0</v>
      </c>
      <c r="F149" s="20">
        <v>0</v>
      </c>
      <c r="G149" s="20">
        <v>0</v>
      </c>
      <c r="H149" s="20">
        <v>14619</v>
      </c>
      <c r="I149" s="20">
        <v>491</v>
      </c>
      <c r="J149" s="20">
        <v>624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5">
        <v>0</v>
      </c>
      <c r="R149" s="28">
        <f t="shared" si="6"/>
        <v>27947</v>
      </c>
      <c r="S149" s="19">
        <v>977.04</v>
      </c>
      <c r="T149" s="20">
        <v>366.4</v>
      </c>
      <c r="U149" s="20">
        <v>0</v>
      </c>
      <c r="V149" s="20">
        <v>0</v>
      </c>
      <c r="W149" s="20">
        <v>0</v>
      </c>
      <c r="X149" s="28">
        <f t="shared" si="7"/>
        <v>1343.44</v>
      </c>
      <c r="Y149" s="32">
        <f t="shared" si="8"/>
        <v>26603.56</v>
      </c>
    </row>
    <row r="150" spans="1:25" x14ac:dyDescent="0.25">
      <c r="A150" s="14" t="s">
        <v>202</v>
      </c>
      <c r="B150" s="14" t="s">
        <v>27</v>
      </c>
      <c r="C150" s="19">
        <v>5991</v>
      </c>
      <c r="D150" s="20">
        <v>0</v>
      </c>
      <c r="E150" s="20">
        <v>0</v>
      </c>
      <c r="F150" s="20">
        <v>0</v>
      </c>
      <c r="G150" s="20">
        <v>0</v>
      </c>
      <c r="H150" s="20">
        <v>8009</v>
      </c>
      <c r="I150" s="20">
        <v>491</v>
      </c>
      <c r="J150" s="20">
        <v>624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5">
        <v>0</v>
      </c>
      <c r="R150" s="28">
        <f t="shared" si="6"/>
        <v>15115</v>
      </c>
      <c r="S150" s="19">
        <v>479.28</v>
      </c>
      <c r="T150" s="20">
        <v>179.74</v>
      </c>
      <c r="U150" s="20">
        <v>0</v>
      </c>
      <c r="V150" s="20">
        <v>0</v>
      </c>
      <c r="W150" s="20">
        <v>0</v>
      </c>
      <c r="X150" s="28">
        <f t="shared" si="7"/>
        <v>659.02</v>
      </c>
      <c r="Y150" s="32">
        <f t="shared" si="8"/>
        <v>14455.98</v>
      </c>
    </row>
    <row r="151" spans="1:25" x14ac:dyDescent="0.25">
      <c r="A151" s="14" t="s">
        <v>203</v>
      </c>
      <c r="B151" s="14" t="s">
        <v>172</v>
      </c>
      <c r="C151" s="19">
        <v>7329</v>
      </c>
      <c r="D151" s="20">
        <v>0</v>
      </c>
      <c r="E151" s="20">
        <v>0</v>
      </c>
      <c r="F151" s="20">
        <v>0</v>
      </c>
      <c r="G151" s="20">
        <v>0</v>
      </c>
      <c r="H151" s="20">
        <v>8897</v>
      </c>
      <c r="I151" s="20">
        <v>491</v>
      </c>
      <c r="J151" s="20">
        <v>624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  <c r="Q151" s="25">
        <v>0</v>
      </c>
      <c r="R151" s="28">
        <f t="shared" si="6"/>
        <v>17341</v>
      </c>
      <c r="S151" s="19">
        <v>586.32000000000005</v>
      </c>
      <c r="T151" s="20">
        <v>219.88</v>
      </c>
      <c r="U151" s="20">
        <v>0</v>
      </c>
      <c r="V151" s="20">
        <v>0</v>
      </c>
      <c r="W151" s="20">
        <v>0</v>
      </c>
      <c r="X151" s="28">
        <f t="shared" si="7"/>
        <v>806.2</v>
      </c>
      <c r="Y151" s="32">
        <f t="shared" si="8"/>
        <v>16534.8</v>
      </c>
    </row>
    <row r="152" spans="1:25" x14ac:dyDescent="0.25">
      <c r="A152" s="14" t="s">
        <v>204</v>
      </c>
      <c r="B152" s="14" t="s">
        <v>29</v>
      </c>
      <c r="C152" s="19">
        <v>12213</v>
      </c>
      <c r="D152" s="20">
        <v>0</v>
      </c>
      <c r="E152" s="20">
        <v>0</v>
      </c>
      <c r="F152" s="20">
        <v>0</v>
      </c>
      <c r="G152" s="20">
        <v>0</v>
      </c>
      <c r="H152" s="20">
        <v>4580</v>
      </c>
      <c r="I152" s="20">
        <v>491</v>
      </c>
      <c r="J152" s="20">
        <v>624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5">
        <v>0</v>
      </c>
      <c r="R152" s="28">
        <f t="shared" si="6"/>
        <v>17908</v>
      </c>
      <c r="S152" s="19">
        <v>977.04</v>
      </c>
      <c r="T152" s="20">
        <v>366.4</v>
      </c>
      <c r="U152" s="20">
        <v>0</v>
      </c>
      <c r="V152" s="20">
        <v>0</v>
      </c>
      <c r="W152" s="20">
        <v>0</v>
      </c>
      <c r="X152" s="28">
        <f t="shared" si="7"/>
        <v>1343.44</v>
      </c>
      <c r="Y152" s="32">
        <f t="shared" si="8"/>
        <v>16564.560000000001</v>
      </c>
    </row>
    <row r="153" spans="1:25" x14ac:dyDescent="0.25">
      <c r="A153" s="14" t="s">
        <v>205</v>
      </c>
      <c r="B153" s="14" t="s">
        <v>52</v>
      </c>
      <c r="C153" s="19">
        <v>5991</v>
      </c>
      <c r="D153" s="20">
        <v>0</v>
      </c>
      <c r="E153" s="20">
        <v>0</v>
      </c>
      <c r="F153" s="20">
        <v>0</v>
      </c>
      <c r="G153" s="20">
        <v>0</v>
      </c>
      <c r="H153" s="20">
        <v>7339</v>
      </c>
      <c r="I153" s="20">
        <v>491</v>
      </c>
      <c r="J153" s="20">
        <v>624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5">
        <v>0</v>
      </c>
      <c r="R153" s="28">
        <f t="shared" si="6"/>
        <v>14445</v>
      </c>
      <c r="S153" s="19">
        <v>479.28</v>
      </c>
      <c r="T153" s="20">
        <v>179.74</v>
      </c>
      <c r="U153" s="20">
        <v>0</v>
      </c>
      <c r="V153" s="20">
        <v>0</v>
      </c>
      <c r="W153" s="20">
        <v>0</v>
      </c>
      <c r="X153" s="28">
        <f t="shared" si="7"/>
        <v>659.02</v>
      </c>
      <c r="Y153" s="32">
        <f t="shared" si="8"/>
        <v>13785.98</v>
      </c>
    </row>
    <row r="154" spans="1:25" x14ac:dyDescent="0.25">
      <c r="A154" s="14" t="s">
        <v>206</v>
      </c>
      <c r="B154" s="14" t="s">
        <v>83</v>
      </c>
      <c r="C154" s="19">
        <v>6815</v>
      </c>
      <c r="D154" s="20">
        <v>0</v>
      </c>
      <c r="E154" s="20">
        <v>0</v>
      </c>
      <c r="F154" s="20">
        <v>0</v>
      </c>
      <c r="G154" s="20">
        <v>0</v>
      </c>
      <c r="H154" s="20">
        <v>7185</v>
      </c>
      <c r="I154" s="20">
        <v>491</v>
      </c>
      <c r="J154" s="20">
        <v>624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5">
        <v>0</v>
      </c>
      <c r="R154" s="28">
        <f t="shared" si="6"/>
        <v>15115</v>
      </c>
      <c r="S154" s="19">
        <v>545.20000000000005</v>
      </c>
      <c r="T154" s="20">
        <v>204.46</v>
      </c>
      <c r="U154" s="20">
        <v>0</v>
      </c>
      <c r="V154" s="20">
        <v>0</v>
      </c>
      <c r="W154" s="20">
        <v>0</v>
      </c>
      <c r="X154" s="28">
        <f t="shared" si="7"/>
        <v>749.66000000000008</v>
      </c>
      <c r="Y154" s="32">
        <f t="shared" si="8"/>
        <v>14365.34</v>
      </c>
    </row>
    <row r="155" spans="1:25" x14ac:dyDescent="0.25">
      <c r="A155" s="14" t="s">
        <v>207</v>
      </c>
      <c r="B155" s="14" t="s">
        <v>29</v>
      </c>
      <c r="C155" s="19">
        <v>12213</v>
      </c>
      <c r="D155" s="20">
        <v>0</v>
      </c>
      <c r="E155" s="20">
        <v>0</v>
      </c>
      <c r="F155" s="20">
        <v>0</v>
      </c>
      <c r="G155" s="20">
        <v>0</v>
      </c>
      <c r="H155" s="20">
        <v>4791</v>
      </c>
      <c r="I155" s="20">
        <v>491</v>
      </c>
      <c r="J155" s="20">
        <v>624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5">
        <v>0</v>
      </c>
      <c r="R155" s="28">
        <f t="shared" si="6"/>
        <v>18119</v>
      </c>
      <c r="S155" s="19">
        <v>977.04</v>
      </c>
      <c r="T155" s="20">
        <v>366.4</v>
      </c>
      <c r="U155" s="20">
        <v>0</v>
      </c>
      <c r="V155" s="20">
        <v>0</v>
      </c>
      <c r="W155" s="20">
        <v>0</v>
      </c>
      <c r="X155" s="28">
        <f t="shared" si="7"/>
        <v>1343.44</v>
      </c>
      <c r="Y155" s="32">
        <f t="shared" si="8"/>
        <v>16775.560000000001</v>
      </c>
    </row>
    <row r="156" spans="1:25" x14ac:dyDescent="0.25">
      <c r="A156" s="14" t="s">
        <v>208</v>
      </c>
      <c r="B156" s="14" t="s">
        <v>209</v>
      </c>
      <c r="C156" s="19">
        <v>9432</v>
      </c>
      <c r="D156" s="20">
        <v>0</v>
      </c>
      <c r="E156" s="20">
        <v>0</v>
      </c>
      <c r="F156" s="20">
        <v>0</v>
      </c>
      <c r="G156" s="20">
        <v>0</v>
      </c>
      <c r="H156" s="20">
        <v>9183</v>
      </c>
      <c r="I156" s="20">
        <v>491</v>
      </c>
      <c r="J156" s="20">
        <v>624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5">
        <v>0</v>
      </c>
      <c r="R156" s="28">
        <f t="shared" si="6"/>
        <v>19730</v>
      </c>
      <c r="S156" s="19">
        <v>754.56</v>
      </c>
      <c r="T156" s="20">
        <v>282.95999999999998</v>
      </c>
      <c r="U156" s="20">
        <v>0</v>
      </c>
      <c r="V156" s="20">
        <v>0</v>
      </c>
      <c r="W156" s="20">
        <v>0</v>
      </c>
      <c r="X156" s="28">
        <f t="shared" si="7"/>
        <v>1037.52</v>
      </c>
      <c r="Y156" s="32">
        <f t="shared" si="8"/>
        <v>18692.48</v>
      </c>
    </row>
    <row r="157" spans="1:25" x14ac:dyDescent="0.25">
      <c r="A157" s="14" t="s">
        <v>210</v>
      </c>
      <c r="B157" s="14" t="s">
        <v>129</v>
      </c>
      <c r="C157" s="19">
        <v>8935.5</v>
      </c>
      <c r="D157" s="20">
        <v>3663.56</v>
      </c>
      <c r="E157" s="20">
        <v>0</v>
      </c>
      <c r="F157" s="20">
        <v>0</v>
      </c>
      <c r="G157" s="20">
        <v>0</v>
      </c>
      <c r="H157" s="20">
        <v>7037</v>
      </c>
      <c r="I157" s="20">
        <v>491</v>
      </c>
      <c r="J157" s="20">
        <v>624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5">
        <v>800</v>
      </c>
      <c r="R157" s="28">
        <f t="shared" si="6"/>
        <v>21551.059999999998</v>
      </c>
      <c r="S157" s="19">
        <v>1007.92</v>
      </c>
      <c r="T157" s="20">
        <v>377.98</v>
      </c>
      <c r="U157" s="20">
        <v>0</v>
      </c>
      <c r="V157" s="20">
        <v>800</v>
      </c>
      <c r="W157" s="20">
        <v>800</v>
      </c>
      <c r="X157" s="28">
        <f t="shared" si="7"/>
        <v>2985.9</v>
      </c>
      <c r="Y157" s="32">
        <f t="shared" si="8"/>
        <v>18565.159999999996</v>
      </c>
    </row>
    <row r="158" spans="1:25" x14ac:dyDescent="0.25">
      <c r="A158" s="14" t="s">
        <v>211</v>
      </c>
      <c r="B158" s="14" t="s">
        <v>110</v>
      </c>
      <c r="C158" s="19">
        <v>10711.05</v>
      </c>
      <c r="D158" s="20">
        <v>4391.54</v>
      </c>
      <c r="E158" s="20">
        <v>0</v>
      </c>
      <c r="F158" s="20">
        <v>0</v>
      </c>
      <c r="G158" s="20">
        <v>0</v>
      </c>
      <c r="H158" s="20">
        <v>12811</v>
      </c>
      <c r="I158" s="20">
        <v>491</v>
      </c>
      <c r="J158" s="20">
        <v>624</v>
      </c>
      <c r="K158" s="20">
        <v>0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5">
        <v>800</v>
      </c>
      <c r="R158" s="28">
        <f t="shared" si="6"/>
        <v>29828.59</v>
      </c>
      <c r="S158" s="19">
        <v>1208.2</v>
      </c>
      <c r="T158" s="20">
        <v>453.08</v>
      </c>
      <c r="U158" s="20">
        <v>0</v>
      </c>
      <c r="V158" s="20">
        <v>800</v>
      </c>
      <c r="W158" s="20">
        <v>800</v>
      </c>
      <c r="X158" s="28">
        <f t="shared" si="7"/>
        <v>3261.2799999999997</v>
      </c>
      <c r="Y158" s="32">
        <f t="shared" si="8"/>
        <v>26567.31</v>
      </c>
    </row>
    <row r="159" spans="1:25" x14ac:dyDescent="0.25">
      <c r="A159" s="14" t="s">
        <v>212</v>
      </c>
      <c r="B159" s="14" t="s">
        <v>27</v>
      </c>
      <c r="C159" s="19">
        <v>5991</v>
      </c>
      <c r="D159" s="20">
        <v>0</v>
      </c>
      <c r="E159" s="20">
        <v>0</v>
      </c>
      <c r="F159" s="20">
        <v>0</v>
      </c>
      <c r="G159" s="20">
        <v>0</v>
      </c>
      <c r="H159" s="20">
        <v>6481</v>
      </c>
      <c r="I159" s="20">
        <v>491</v>
      </c>
      <c r="J159" s="20">
        <v>624</v>
      </c>
      <c r="K159" s="20">
        <v>0</v>
      </c>
      <c r="L159" s="20">
        <v>0</v>
      </c>
      <c r="M159" s="20">
        <v>0</v>
      </c>
      <c r="N159" s="20">
        <v>0</v>
      </c>
      <c r="O159" s="20">
        <v>0</v>
      </c>
      <c r="P159" s="20">
        <v>0</v>
      </c>
      <c r="Q159" s="25">
        <v>0</v>
      </c>
      <c r="R159" s="28">
        <f t="shared" si="6"/>
        <v>13587</v>
      </c>
      <c r="S159" s="19">
        <v>479.28</v>
      </c>
      <c r="T159" s="20">
        <v>179.74</v>
      </c>
      <c r="U159" s="20">
        <v>0</v>
      </c>
      <c r="V159" s="20">
        <v>0</v>
      </c>
      <c r="W159" s="20">
        <v>0</v>
      </c>
      <c r="X159" s="28">
        <f t="shared" si="7"/>
        <v>659.02</v>
      </c>
      <c r="Y159" s="32">
        <f t="shared" si="8"/>
        <v>12927.98</v>
      </c>
    </row>
    <row r="160" spans="1:25" x14ac:dyDescent="0.25">
      <c r="A160" s="14" t="s">
        <v>213</v>
      </c>
      <c r="B160" s="14" t="s">
        <v>34</v>
      </c>
      <c r="C160" s="19">
        <v>15750</v>
      </c>
      <c r="D160" s="20">
        <v>0</v>
      </c>
      <c r="E160" s="20">
        <v>0</v>
      </c>
      <c r="F160" s="20">
        <v>0</v>
      </c>
      <c r="G160" s="20">
        <v>0</v>
      </c>
      <c r="H160" s="20">
        <v>5000</v>
      </c>
      <c r="I160" s="20">
        <v>0</v>
      </c>
      <c r="J160" s="20">
        <v>624</v>
      </c>
      <c r="K160" s="20">
        <v>0</v>
      </c>
      <c r="L160" s="20">
        <v>0</v>
      </c>
      <c r="M160" s="20">
        <v>0</v>
      </c>
      <c r="N160" s="20">
        <v>0</v>
      </c>
      <c r="O160" s="20">
        <v>0</v>
      </c>
      <c r="P160" s="20">
        <v>0</v>
      </c>
      <c r="Q160" s="25">
        <v>0</v>
      </c>
      <c r="R160" s="28">
        <f t="shared" si="6"/>
        <v>21374</v>
      </c>
      <c r="S160" s="19">
        <v>1260</v>
      </c>
      <c r="T160" s="20">
        <v>472.5</v>
      </c>
      <c r="U160" s="20">
        <v>0</v>
      </c>
      <c r="V160" s="20">
        <v>0</v>
      </c>
      <c r="W160" s="20">
        <v>0</v>
      </c>
      <c r="X160" s="28">
        <f t="shared" si="7"/>
        <v>1732.5</v>
      </c>
      <c r="Y160" s="32">
        <f t="shared" si="8"/>
        <v>19641.5</v>
      </c>
    </row>
    <row r="161" spans="1:25" x14ac:dyDescent="0.25">
      <c r="A161" s="14" t="s">
        <v>214</v>
      </c>
      <c r="B161" s="14" t="s">
        <v>110</v>
      </c>
      <c r="C161" s="19">
        <v>10711.05</v>
      </c>
      <c r="D161" s="20">
        <v>4391.54</v>
      </c>
      <c r="E161" s="20">
        <v>0</v>
      </c>
      <c r="F161" s="20">
        <v>0</v>
      </c>
      <c r="G161" s="20">
        <v>0</v>
      </c>
      <c r="H161" s="20">
        <v>1799</v>
      </c>
      <c r="I161" s="20">
        <v>491</v>
      </c>
      <c r="J161" s="20">
        <v>624</v>
      </c>
      <c r="K161" s="20">
        <v>0</v>
      </c>
      <c r="L161" s="20">
        <v>0</v>
      </c>
      <c r="M161" s="20">
        <v>0</v>
      </c>
      <c r="N161" s="20">
        <v>0</v>
      </c>
      <c r="O161" s="20">
        <v>0</v>
      </c>
      <c r="P161" s="20">
        <v>0</v>
      </c>
      <c r="Q161" s="25">
        <v>800</v>
      </c>
      <c r="R161" s="28">
        <f t="shared" si="6"/>
        <v>18816.59</v>
      </c>
      <c r="S161" s="19">
        <v>1208.2</v>
      </c>
      <c r="T161" s="20">
        <v>453.08</v>
      </c>
      <c r="U161" s="20">
        <v>0</v>
      </c>
      <c r="V161" s="20">
        <v>800</v>
      </c>
      <c r="W161" s="20">
        <v>800</v>
      </c>
      <c r="X161" s="28">
        <f t="shared" si="7"/>
        <v>3261.2799999999997</v>
      </c>
      <c r="Y161" s="32">
        <f t="shared" si="8"/>
        <v>15555.310000000001</v>
      </c>
    </row>
    <row r="162" spans="1:25" x14ac:dyDescent="0.25">
      <c r="A162" s="14" t="s">
        <v>215</v>
      </c>
      <c r="B162" s="14" t="s">
        <v>110</v>
      </c>
      <c r="C162" s="19">
        <v>10711.05</v>
      </c>
      <c r="D162" s="20">
        <v>4391.54</v>
      </c>
      <c r="E162" s="20">
        <v>0</v>
      </c>
      <c r="F162" s="20">
        <v>0</v>
      </c>
      <c r="G162" s="20">
        <v>0</v>
      </c>
      <c r="H162" s="20">
        <v>8620</v>
      </c>
      <c r="I162" s="20">
        <v>491</v>
      </c>
      <c r="J162" s="20">
        <v>624</v>
      </c>
      <c r="K162" s="20">
        <v>0</v>
      </c>
      <c r="L162" s="20">
        <v>0</v>
      </c>
      <c r="M162" s="20">
        <v>0</v>
      </c>
      <c r="N162" s="20">
        <v>0</v>
      </c>
      <c r="O162" s="20">
        <v>0</v>
      </c>
      <c r="P162" s="20">
        <v>0</v>
      </c>
      <c r="Q162" s="25">
        <v>800</v>
      </c>
      <c r="R162" s="28">
        <f t="shared" si="6"/>
        <v>25637.59</v>
      </c>
      <c r="S162" s="19">
        <v>1208.2</v>
      </c>
      <c r="T162" s="20">
        <v>453.08</v>
      </c>
      <c r="U162" s="20">
        <v>0</v>
      </c>
      <c r="V162" s="20">
        <v>800</v>
      </c>
      <c r="W162" s="20">
        <v>800</v>
      </c>
      <c r="X162" s="28">
        <f t="shared" si="7"/>
        <v>3261.2799999999997</v>
      </c>
      <c r="Y162" s="32">
        <f t="shared" si="8"/>
        <v>22376.31</v>
      </c>
    </row>
    <row r="163" spans="1:25" x14ac:dyDescent="0.25">
      <c r="A163" s="14" t="s">
        <v>216</v>
      </c>
      <c r="B163" s="14" t="s">
        <v>83</v>
      </c>
      <c r="C163" s="19">
        <v>6815</v>
      </c>
      <c r="D163" s="20">
        <v>0</v>
      </c>
      <c r="E163" s="20">
        <v>0</v>
      </c>
      <c r="F163" s="20">
        <v>0</v>
      </c>
      <c r="G163" s="20">
        <v>0</v>
      </c>
      <c r="H163" s="20">
        <v>6970</v>
      </c>
      <c r="I163" s="20">
        <v>491</v>
      </c>
      <c r="J163" s="20">
        <v>624</v>
      </c>
      <c r="K163" s="20">
        <v>0</v>
      </c>
      <c r="L163" s="20">
        <v>0</v>
      </c>
      <c r="M163" s="20">
        <v>0</v>
      </c>
      <c r="N163" s="20">
        <v>0</v>
      </c>
      <c r="O163" s="20">
        <v>0</v>
      </c>
      <c r="P163" s="20">
        <v>0</v>
      </c>
      <c r="Q163" s="25">
        <v>0</v>
      </c>
      <c r="R163" s="28">
        <f t="shared" si="6"/>
        <v>14900</v>
      </c>
      <c r="S163" s="19">
        <v>545.20000000000005</v>
      </c>
      <c r="T163" s="20">
        <v>204.46</v>
      </c>
      <c r="U163" s="20">
        <v>0</v>
      </c>
      <c r="V163" s="20">
        <v>0</v>
      </c>
      <c r="W163" s="20">
        <v>0</v>
      </c>
      <c r="X163" s="28">
        <f t="shared" si="7"/>
        <v>749.66000000000008</v>
      </c>
      <c r="Y163" s="32">
        <f t="shared" si="8"/>
        <v>14150.34</v>
      </c>
    </row>
    <row r="164" spans="1:25" x14ac:dyDescent="0.25">
      <c r="A164" s="14" t="s">
        <v>217</v>
      </c>
      <c r="B164" s="14" t="s">
        <v>52</v>
      </c>
      <c r="C164" s="19">
        <v>5991</v>
      </c>
      <c r="D164" s="20">
        <v>0</v>
      </c>
      <c r="E164" s="20">
        <v>0</v>
      </c>
      <c r="F164" s="20">
        <v>0</v>
      </c>
      <c r="G164" s="20">
        <v>0</v>
      </c>
      <c r="H164" s="20">
        <v>16567</v>
      </c>
      <c r="I164" s="20">
        <v>491</v>
      </c>
      <c r="J164" s="20">
        <v>624</v>
      </c>
      <c r="K164" s="20">
        <v>0</v>
      </c>
      <c r="L164" s="20">
        <v>0</v>
      </c>
      <c r="M164" s="20">
        <v>0</v>
      </c>
      <c r="N164" s="20">
        <v>0</v>
      </c>
      <c r="O164" s="20">
        <v>0</v>
      </c>
      <c r="P164" s="20">
        <v>0</v>
      </c>
      <c r="Q164" s="25">
        <v>0</v>
      </c>
      <c r="R164" s="28">
        <f t="shared" si="6"/>
        <v>23673</v>
      </c>
      <c r="S164" s="19">
        <v>479.28</v>
      </c>
      <c r="T164" s="20">
        <v>179.74</v>
      </c>
      <c r="U164" s="20">
        <v>0</v>
      </c>
      <c r="V164" s="20">
        <v>0</v>
      </c>
      <c r="W164" s="20">
        <v>0</v>
      </c>
      <c r="X164" s="28">
        <f t="shared" si="7"/>
        <v>659.02</v>
      </c>
      <c r="Y164" s="32">
        <f t="shared" si="8"/>
        <v>23013.98</v>
      </c>
    </row>
    <row r="165" spans="1:25" x14ac:dyDescent="0.25">
      <c r="A165" s="14" t="s">
        <v>218</v>
      </c>
      <c r="B165" s="14" t="s">
        <v>29</v>
      </c>
      <c r="C165" s="19">
        <v>12213</v>
      </c>
      <c r="D165" s="20">
        <v>0</v>
      </c>
      <c r="E165" s="20">
        <v>0</v>
      </c>
      <c r="F165" s="20">
        <v>0</v>
      </c>
      <c r="G165" s="20">
        <v>0</v>
      </c>
      <c r="H165" s="20">
        <v>13792</v>
      </c>
      <c r="I165" s="20">
        <v>491</v>
      </c>
      <c r="J165" s="20">
        <v>624</v>
      </c>
      <c r="K165" s="20">
        <v>0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5">
        <v>0</v>
      </c>
      <c r="R165" s="28">
        <f t="shared" si="6"/>
        <v>27120</v>
      </c>
      <c r="S165" s="19">
        <v>977.04</v>
      </c>
      <c r="T165" s="20">
        <v>366.4</v>
      </c>
      <c r="U165" s="20">
        <v>0</v>
      </c>
      <c r="V165" s="20">
        <v>0</v>
      </c>
      <c r="W165" s="20">
        <v>0</v>
      </c>
      <c r="X165" s="28">
        <f t="shared" si="7"/>
        <v>1343.44</v>
      </c>
      <c r="Y165" s="32">
        <f t="shared" si="8"/>
        <v>25776.560000000001</v>
      </c>
    </row>
    <row r="166" spans="1:25" x14ac:dyDescent="0.25">
      <c r="A166" s="14" t="s">
        <v>219</v>
      </c>
      <c r="B166" s="14" t="s">
        <v>29</v>
      </c>
      <c r="C166" s="19">
        <v>12213</v>
      </c>
      <c r="D166" s="20">
        <v>0</v>
      </c>
      <c r="E166" s="20">
        <v>0</v>
      </c>
      <c r="F166" s="20">
        <v>0</v>
      </c>
      <c r="G166" s="20">
        <v>0</v>
      </c>
      <c r="H166" s="20">
        <v>6180</v>
      </c>
      <c r="I166" s="20">
        <v>491</v>
      </c>
      <c r="J166" s="20">
        <v>624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5">
        <v>0</v>
      </c>
      <c r="R166" s="28">
        <f t="shared" si="6"/>
        <v>19508</v>
      </c>
      <c r="S166" s="19">
        <v>977.04</v>
      </c>
      <c r="T166" s="20">
        <v>366.4</v>
      </c>
      <c r="U166" s="20">
        <v>0</v>
      </c>
      <c r="V166" s="20">
        <v>0</v>
      </c>
      <c r="W166" s="20">
        <v>0</v>
      </c>
      <c r="X166" s="28">
        <f t="shared" si="7"/>
        <v>1343.44</v>
      </c>
      <c r="Y166" s="32">
        <f t="shared" si="8"/>
        <v>18164.560000000001</v>
      </c>
    </row>
    <row r="167" spans="1:25" x14ac:dyDescent="0.25">
      <c r="A167" s="14" t="s">
        <v>220</v>
      </c>
      <c r="B167" s="14" t="s">
        <v>129</v>
      </c>
      <c r="C167" s="19">
        <v>8935.5</v>
      </c>
      <c r="D167" s="20">
        <v>3663.56</v>
      </c>
      <c r="E167" s="20">
        <v>0</v>
      </c>
      <c r="F167" s="20">
        <v>0</v>
      </c>
      <c r="G167" s="20">
        <v>0</v>
      </c>
      <c r="H167" s="20">
        <v>8036</v>
      </c>
      <c r="I167" s="20">
        <v>491</v>
      </c>
      <c r="J167" s="20">
        <v>624</v>
      </c>
      <c r="K167" s="20">
        <v>0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5">
        <v>800</v>
      </c>
      <c r="R167" s="28">
        <f t="shared" si="6"/>
        <v>22550.059999999998</v>
      </c>
      <c r="S167" s="19">
        <v>1007.92</v>
      </c>
      <c r="T167" s="20">
        <v>377.98</v>
      </c>
      <c r="U167" s="20">
        <v>0</v>
      </c>
      <c r="V167" s="20">
        <v>800</v>
      </c>
      <c r="W167" s="20">
        <v>800</v>
      </c>
      <c r="X167" s="28">
        <f t="shared" si="7"/>
        <v>2985.9</v>
      </c>
      <c r="Y167" s="32">
        <f t="shared" si="8"/>
        <v>19564.159999999996</v>
      </c>
    </row>
    <row r="168" spans="1:25" x14ac:dyDescent="0.25">
      <c r="A168" s="14" t="s">
        <v>221</v>
      </c>
      <c r="B168" s="14" t="s">
        <v>31</v>
      </c>
      <c r="C168" s="19">
        <v>11151</v>
      </c>
      <c r="D168" s="20">
        <v>0</v>
      </c>
      <c r="E168" s="20">
        <v>0</v>
      </c>
      <c r="F168" s="20">
        <v>0</v>
      </c>
      <c r="G168" s="20">
        <v>0</v>
      </c>
      <c r="H168" s="20">
        <v>8849</v>
      </c>
      <c r="I168" s="20">
        <v>491</v>
      </c>
      <c r="J168" s="20">
        <v>624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5">
        <v>0</v>
      </c>
      <c r="R168" s="28">
        <f t="shared" si="6"/>
        <v>21115</v>
      </c>
      <c r="S168" s="19">
        <v>892.08</v>
      </c>
      <c r="T168" s="20">
        <v>334.54</v>
      </c>
      <c r="U168" s="20">
        <v>0</v>
      </c>
      <c r="V168" s="20">
        <v>0</v>
      </c>
      <c r="W168" s="20">
        <v>0</v>
      </c>
      <c r="X168" s="28">
        <f t="shared" si="7"/>
        <v>1226.6200000000001</v>
      </c>
      <c r="Y168" s="32">
        <f t="shared" si="8"/>
        <v>19888.38</v>
      </c>
    </row>
    <row r="169" spans="1:25" x14ac:dyDescent="0.25">
      <c r="A169" s="14" t="s">
        <v>222</v>
      </c>
      <c r="B169" s="14" t="s">
        <v>172</v>
      </c>
      <c r="C169" s="19">
        <v>7329</v>
      </c>
      <c r="D169" s="20">
        <v>0</v>
      </c>
      <c r="E169" s="20">
        <v>0</v>
      </c>
      <c r="F169" s="20">
        <v>0</v>
      </c>
      <c r="G169" s="20">
        <v>0</v>
      </c>
      <c r="H169" s="20">
        <v>5492</v>
      </c>
      <c r="I169" s="20">
        <v>491</v>
      </c>
      <c r="J169" s="20">
        <v>624</v>
      </c>
      <c r="K169" s="20">
        <v>0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5">
        <v>0</v>
      </c>
      <c r="R169" s="28">
        <f t="shared" si="6"/>
        <v>13936</v>
      </c>
      <c r="S169" s="19">
        <v>586.32000000000005</v>
      </c>
      <c r="T169" s="20">
        <v>219.88</v>
      </c>
      <c r="U169" s="20">
        <v>0</v>
      </c>
      <c r="V169" s="20">
        <v>0</v>
      </c>
      <c r="W169" s="20">
        <v>0</v>
      </c>
      <c r="X169" s="28">
        <f t="shared" si="7"/>
        <v>806.2</v>
      </c>
      <c r="Y169" s="32">
        <f t="shared" si="8"/>
        <v>13129.8</v>
      </c>
    </row>
    <row r="170" spans="1:25" x14ac:dyDescent="0.25">
      <c r="A170" s="14" t="s">
        <v>223</v>
      </c>
      <c r="B170" s="14" t="s">
        <v>29</v>
      </c>
      <c r="C170" s="19">
        <v>12213</v>
      </c>
      <c r="D170" s="20">
        <v>0</v>
      </c>
      <c r="E170" s="20">
        <v>0</v>
      </c>
      <c r="F170" s="20">
        <v>0</v>
      </c>
      <c r="G170" s="20">
        <v>0</v>
      </c>
      <c r="H170" s="20">
        <v>10664</v>
      </c>
      <c r="I170" s="20">
        <v>491</v>
      </c>
      <c r="J170" s="20">
        <v>624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5">
        <v>0</v>
      </c>
      <c r="R170" s="28">
        <f t="shared" si="6"/>
        <v>23992</v>
      </c>
      <c r="S170" s="19">
        <v>1465.56</v>
      </c>
      <c r="T170" s="20">
        <v>366.4</v>
      </c>
      <c r="U170" s="20">
        <v>0</v>
      </c>
      <c r="V170" s="20">
        <v>0</v>
      </c>
      <c r="W170" s="20">
        <v>0</v>
      </c>
      <c r="X170" s="28">
        <f t="shared" si="7"/>
        <v>1831.96</v>
      </c>
      <c r="Y170" s="32">
        <f t="shared" si="8"/>
        <v>22160.04</v>
      </c>
    </row>
    <row r="171" spans="1:25" x14ac:dyDescent="0.25">
      <c r="A171" s="14" t="s">
        <v>224</v>
      </c>
      <c r="B171" s="14" t="s">
        <v>129</v>
      </c>
      <c r="C171" s="19">
        <v>8935.5</v>
      </c>
      <c r="D171" s="20">
        <v>3663.56</v>
      </c>
      <c r="E171" s="20">
        <v>0</v>
      </c>
      <c r="F171" s="20">
        <v>0</v>
      </c>
      <c r="G171" s="20">
        <v>0</v>
      </c>
      <c r="H171" s="20">
        <v>8454</v>
      </c>
      <c r="I171" s="20">
        <v>491</v>
      </c>
      <c r="J171" s="20">
        <v>624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5">
        <v>800</v>
      </c>
      <c r="R171" s="28">
        <f t="shared" si="6"/>
        <v>22968.059999999998</v>
      </c>
      <c r="S171" s="19">
        <v>1007.92</v>
      </c>
      <c r="T171" s="20">
        <v>377.98</v>
      </c>
      <c r="U171" s="20">
        <v>0</v>
      </c>
      <c r="V171" s="20">
        <v>800</v>
      </c>
      <c r="W171" s="20">
        <v>800</v>
      </c>
      <c r="X171" s="28">
        <f t="shared" si="7"/>
        <v>2985.9</v>
      </c>
      <c r="Y171" s="32">
        <f t="shared" si="8"/>
        <v>19982.159999999996</v>
      </c>
    </row>
    <row r="172" spans="1:25" x14ac:dyDescent="0.25">
      <c r="A172" s="14" t="s">
        <v>225</v>
      </c>
      <c r="B172" s="14" t="s">
        <v>89</v>
      </c>
      <c r="C172" s="19">
        <v>24113</v>
      </c>
      <c r="D172" s="20">
        <v>0</v>
      </c>
      <c r="E172" s="20">
        <v>0</v>
      </c>
      <c r="F172" s="20">
        <v>0</v>
      </c>
      <c r="G172" s="20">
        <v>0</v>
      </c>
      <c r="H172" s="20">
        <v>29238</v>
      </c>
      <c r="I172" s="20">
        <v>0</v>
      </c>
      <c r="J172" s="20">
        <v>624</v>
      </c>
      <c r="K172" s="20">
        <v>0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5">
        <v>0</v>
      </c>
      <c r="R172" s="28">
        <f t="shared" si="6"/>
        <v>53975</v>
      </c>
      <c r="S172" s="19">
        <v>2893.56</v>
      </c>
      <c r="T172" s="20">
        <v>723.4</v>
      </c>
      <c r="U172" s="20">
        <v>0</v>
      </c>
      <c r="V172" s="20">
        <v>0</v>
      </c>
      <c r="W172" s="20">
        <v>0</v>
      </c>
      <c r="X172" s="28">
        <f t="shared" si="7"/>
        <v>3616.96</v>
      </c>
      <c r="Y172" s="32">
        <f t="shared" si="8"/>
        <v>50358.04</v>
      </c>
    </row>
    <row r="173" spans="1:25" x14ac:dyDescent="0.25">
      <c r="A173" s="14" t="s">
        <v>226</v>
      </c>
      <c r="B173" s="14" t="s">
        <v>59</v>
      </c>
      <c r="C173" s="19">
        <v>33826</v>
      </c>
      <c r="D173" s="20">
        <v>0</v>
      </c>
      <c r="E173" s="20">
        <v>0</v>
      </c>
      <c r="F173" s="20">
        <v>0</v>
      </c>
      <c r="G173" s="20">
        <v>0</v>
      </c>
      <c r="H173" s="20">
        <v>59722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5">
        <v>0</v>
      </c>
      <c r="R173" s="28">
        <f t="shared" si="6"/>
        <v>93548</v>
      </c>
      <c r="S173" s="19">
        <v>4059.12</v>
      </c>
      <c r="T173" s="20">
        <v>1014.78</v>
      </c>
      <c r="U173" s="20">
        <v>0</v>
      </c>
      <c r="V173" s="20">
        <v>0</v>
      </c>
      <c r="W173" s="20">
        <v>0</v>
      </c>
      <c r="X173" s="28">
        <f t="shared" si="7"/>
        <v>5073.8999999999996</v>
      </c>
      <c r="Y173" s="32">
        <f t="shared" si="8"/>
        <v>88474.1</v>
      </c>
    </row>
    <row r="174" spans="1:25" x14ac:dyDescent="0.25">
      <c r="A174" s="14" t="s">
        <v>227</v>
      </c>
      <c r="B174" s="14" t="s">
        <v>48</v>
      </c>
      <c r="C174" s="19">
        <v>18366</v>
      </c>
      <c r="D174" s="20">
        <v>0</v>
      </c>
      <c r="E174" s="20">
        <v>0</v>
      </c>
      <c r="F174" s="20">
        <v>0</v>
      </c>
      <c r="G174" s="20">
        <v>0</v>
      </c>
      <c r="H174" s="20">
        <v>12247</v>
      </c>
      <c r="I174" s="20">
        <v>0</v>
      </c>
      <c r="J174" s="20">
        <v>624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25">
        <v>0</v>
      </c>
      <c r="R174" s="28">
        <f t="shared" si="6"/>
        <v>31237</v>
      </c>
      <c r="S174" s="19">
        <v>2203.92</v>
      </c>
      <c r="T174" s="20">
        <v>550.98</v>
      </c>
      <c r="U174" s="20">
        <v>0</v>
      </c>
      <c r="V174" s="20">
        <v>0</v>
      </c>
      <c r="W174" s="20">
        <v>0</v>
      </c>
      <c r="X174" s="28">
        <f t="shared" si="7"/>
        <v>2754.9</v>
      </c>
      <c r="Y174" s="32">
        <f t="shared" si="8"/>
        <v>28482.1</v>
      </c>
    </row>
    <row r="175" spans="1:25" x14ac:dyDescent="0.25">
      <c r="A175" s="14" t="s">
        <v>228</v>
      </c>
      <c r="B175" s="14" t="s">
        <v>43</v>
      </c>
      <c r="C175" s="19">
        <v>18366</v>
      </c>
      <c r="D175" s="20">
        <v>0</v>
      </c>
      <c r="E175" s="20">
        <v>0</v>
      </c>
      <c r="F175" s="20">
        <v>0</v>
      </c>
      <c r="G175" s="20">
        <v>0</v>
      </c>
      <c r="H175" s="20">
        <v>24880</v>
      </c>
      <c r="I175" s="20">
        <v>0</v>
      </c>
      <c r="J175" s="20">
        <v>624</v>
      </c>
      <c r="K175" s="20">
        <v>0</v>
      </c>
      <c r="L175" s="20">
        <v>0</v>
      </c>
      <c r="M175" s="20">
        <v>0</v>
      </c>
      <c r="N175" s="20">
        <v>0</v>
      </c>
      <c r="O175" s="20">
        <v>0</v>
      </c>
      <c r="P175" s="20">
        <v>0</v>
      </c>
      <c r="Q175" s="25">
        <v>0</v>
      </c>
      <c r="R175" s="28">
        <f t="shared" si="6"/>
        <v>43870</v>
      </c>
      <c r="S175" s="19">
        <v>2203.92</v>
      </c>
      <c r="T175" s="20">
        <v>550.98</v>
      </c>
      <c r="U175" s="20">
        <v>0</v>
      </c>
      <c r="V175" s="20">
        <v>0</v>
      </c>
      <c r="W175" s="20">
        <v>0</v>
      </c>
      <c r="X175" s="28">
        <f t="shared" si="7"/>
        <v>2754.9</v>
      </c>
      <c r="Y175" s="32">
        <f t="shared" si="8"/>
        <v>41115.1</v>
      </c>
    </row>
    <row r="176" spans="1:25" x14ac:dyDescent="0.25">
      <c r="A176" s="14" t="s">
        <v>229</v>
      </c>
      <c r="B176" s="14" t="s">
        <v>29</v>
      </c>
      <c r="C176" s="19">
        <v>12213</v>
      </c>
      <c r="D176" s="20">
        <v>0</v>
      </c>
      <c r="E176" s="20">
        <v>0</v>
      </c>
      <c r="F176" s="20">
        <v>0</v>
      </c>
      <c r="G176" s="20">
        <v>0</v>
      </c>
      <c r="H176" s="20">
        <v>18903</v>
      </c>
      <c r="I176" s="20">
        <v>491</v>
      </c>
      <c r="J176" s="20">
        <v>624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  <c r="Q176" s="25">
        <v>0</v>
      </c>
      <c r="R176" s="28">
        <f t="shared" si="6"/>
        <v>32231</v>
      </c>
      <c r="S176" s="19">
        <v>1465.56</v>
      </c>
      <c r="T176" s="20">
        <v>366.4</v>
      </c>
      <c r="U176" s="20">
        <v>0</v>
      </c>
      <c r="V176" s="20">
        <v>0</v>
      </c>
      <c r="W176" s="20">
        <v>0</v>
      </c>
      <c r="X176" s="28">
        <f t="shared" si="7"/>
        <v>1831.96</v>
      </c>
      <c r="Y176" s="32">
        <f t="shared" si="8"/>
        <v>30399.040000000001</v>
      </c>
    </row>
    <row r="177" spans="1:25" x14ac:dyDescent="0.25">
      <c r="A177" s="14" t="s">
        <v>230</v>
      </c>
      <c r="B177" s="14" t="s">
        <v>34</v>
      </c>
      <c r="C177" s="19">
        <v>15750</v>
      </c>
      <c r="D177" s="20">
        <v>0</v>
      </c>
      <c r="E177" s="20">
        <v>0</v>
      </c>
      <c r="F177" s="20">
        <v>0</v>
      </c>
      <c r="G177" s="20">
        <v>0</v>
      </c>
      <c r="H177" s="20">
        <v>32259</v>
      </c>
      <c r="I177" s="20">
        <v>0</v>
      </c>
      <c r="J177" s="20">
        <v>624</v>
      </c>
      <c r="K177" s="20">
        <v>0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5">
        <v>0</v>
      </c>
      <c r="R177" s="28">
        <f t="shared" si="6"/>
        <v>48633</v>
      </c>
      <c r="S177" s="19">
        <v>1890</v>
      </c>
      <c r="T177" s="20">
        <v>472.5</v>
      </c>
      <c r="U177" s="20">
        <v>0</v>
      </c>
      <c r="V177" s="20">
        <v>0</v>
      </c>
      <c r="W177" s="20">
        <v>0</v>
      </c>
      <c r="X177" s="28">
        <f t="shared" si="7"/>
        <v>2362.5</v>
      </c>
      <c r="Y177" s="32">
        <f t="shared" si="8"/>
        <v>46270.5</v>
      </c>
    </row>
    <row r="178" spans="1:25" x14ac:dyDescent="0.25">
      <c r="A178" s="14" t="s">
        <v>231</v>
      </c>
      <c r="B178" s="14" t="s">
        <v>129</v>
      </c>
      <c r="C178" s="19">
        <v>8935.5</v>
      </c>
      <c r="D178" s="20">
        <v>3127.42</v>
      </c>
      <c r="E178" s="20">
        <v>0</v>
      </c>
      <c r="F178" s="20">
        <v>0</v>
      </c>
      <c r="G178" s="20">
        <v>0</v>
      </c>
      <c r="H178" s="20">
        <v>6177</v>
      </c>
      <c r="I178" s="20">
        <v>491</v>
      </c>
      <c r="J178" s="20">
        <v>624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0">
        <v>0</v>
      </c>
      <c r="Q178" s="25">
        <v>800</v>
      </c>
      <c r="R178" s="28">
        <f t="shared" si="6"/>
        <v>20154.919999999998</v>
      </c>
      <c r="S178" s="19">
        <v>1447.56</v>
      </c>
      <c r="T178" s="20">
        <v>361.88</v>
      </c>
      <c r="U178" s="20">
        <v>0</v>
      </c>
      <c r="V178" s="20">
        <v>800</v>
      </c>
      <c r="W178" s="20">
        <v>800</v>
      </c>
      <c r="X178" s="28">
        <f t="shared" si="7"/>
        <v>3409.44</v>
      </c>
      <c r="Y178" s="32">
        <f t="shared" si="8"/>
        <v>16745.48</v>
      </c>
    </row>
    <row r="179" spans="1:25" x14ac:dyDescent="0.25">
      <c r="A179" s="14" t="s">
        <v>232</v>
      </c>
      <c r="B179" s="14" t="s">
        <v>48</v>
      </c>
      <c r="C179" s="19">
        <v>18366</v>
      </c>
      <c r="D179" s="20">
        <v>0</v>
      </c>
      <c r="E179" s="20">
        <v>0</v>
      </c>
      <c r="F179" s="20">
        <v>0</v>
      </c>
      <c r="G179" s="20">
        <v>0</v>
      </c>
      <c r="H179" s="20">
        <v>11634</v>
      </c>
      <c r="I179" s="20">
        <v>0</v>
      </c>
      <c r="J179" s="20">
        <v>624</v>
      </c>
      <c r="K179" s="20">
        <v>0</v>
      </c>
      <c r="L179" s="20">
        <v>0</v>
      </c>
      <c r="M179" s="20">
        <v>0</v>
      </c>
      <c r="N179" s="20">
        <v>0</v>
      </c>
      <c r="O179" s="20">
        <v>0</v>
      </c>
      <c r="P179" s="20">
        <v>0</v>
      </c>
      <c r="Q179" s="25">
        <v>0</v>
      </c>
      <c r="R179" s="28">
        <f t="shared" si="6"/>
        <v>30624</v>
      </c>
      <c r="S179" s="19">
        <v>2203.92</v>
      </c>
      <c r="T179" s="20">
        <v>550.98</v>
      </c>
      <c r="U179" s="20">
        <v>0</v>
      </c>
      <c r="V179" s="20">
        <v>0</v>
      </c>
      <c r="W179" s="20">
        <v>0</v>
      </c>
      <c r="X179" s="28">
        <f t="shared" si="7"/>
        <v>2754.9</v>
      </c>
      <c r="Y179" s="32">
        <f t="shared" si="8"/>
        <v>27869.1</v>
      </c>
    </row>
    <row r="180" spans="1:25" x14ac:dyDescent="0.25">
      <c r="A180" s="14" t="s">
        <v>233</v>
      </c>
      <c r="B180" s="14" t="s">
        <v>117</v>
      </c>
      <c r="C180" s="19">
        <v>7868</v>
      </c>
      <c r="D180" s="20">
        <v>0</v>
      </c>
      <c r="E180" s="20">
        <v>0</v>
      </c>
      <c r="F180" s="20">
        <v>0</v>
      </c>
      <c r="G180" s="20">
        <v>0</v>
      </c>
      <c r="H180" s="20">
        <v>8312</v>
      </c>
      <c r="I180" s="20">
        <v>491</v>
      </c>
      <c r="J180" s="20">
        <v>624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5">
        <v>0</v>
      </c>
      <c r="R180" s="28">
        <f t="shared" si="6"/>
        <v>17295</v>
      </c>
      <c r="S180" s="19">
        <v>944.16</v>
      </c>
      <c r="T180" s="20">
        <v>236.04</v>
      </c>
      <c r="U180" s="20">
        <v>0</v>
      </c>
      <c r="V180" s="20">
        <v>0</v>
      </c>
      <c r="W180" s="20">
        <v>0</v>
      </c>
      <c r="X180" s="28">
        <f t="shared" si="7"/>
        <v>1180.2</v>
      </c>
      <c r="Y180" s="32">
        <f t="shared" si="8"/>
        <v>16114.8</v>
      </c>
    </row>
    <row r="181" spans="1:25" x14ac:dyDescent="0.25">
      <c r="A181" s="14" t="s">
        <v>234</v>
      </c>
      <c r="B181" s="14" t="s">
        <v>34</v>
      </c>
      <c r="C181" s="19">
        <v>15750</v>
      </c>
      <c r="D181" s="20">
        <v>0</v>
      </c>
      <c r="E181" s="20">
        <v>0</v>
      </c>
      <c r="F181" s="20">
        <v>0</v>
      </c>
      <c r="G181" s="20">
        <v>0</v>
      </c>
      <c r="H181" s="20">
        <v>11613</v>
      </c>
      <c r="I181" s="20">
        <v>0</v>
      </c>
      <c r="J181" s="20">
        <v>624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5">
        <v>0</v>
      </c>
      <c r="R181" s="28">
        <f t="shared" si="6"/>
        <v>27987</v>
      </c>
      <c r="S181" s="19">
        <v>1890</v>
      </c>
      <c r="T181" s="20">
        <v>472.5</v>
      </c>
      <c r="U181" s="20">
        <v>0</v>
      </c>
      <c r="V181" s="20">
        <v>0</v>
      </c>
      <c r="W181" s="20">
        <v>0</v>
      </c>
      <c r="X181" s="28">
        <f t="shared" si="7"/>
        <v>2362.5</v>
      </c>
      <c r="Y181" s="32">
        <f t="shared" si="8"/>
        <v>25624.5</v>
      </c>
    </row>
    <row r="182" spans="1:25" x14ac:dyDescent="0.25">
      <c r="A182" s="14" t="s">
        <v>235</v>
      </c>
      <c r="B182" s="14" t="s">
        <v>31</v>
      </c>
      <c r="C182" s="19">
        <v>11151</v>
      </c>
      <c r="D182" s="20">
        <v>0</v>
      </c>
      <c r="E182" s="20">
        <v>0</v>
      </c>
      <c r="F182" s="20">
        <v>0</v>
      </c>
      <c r="G182" s="20">
        <v>0</v>
      </c>
      <c r="H182" s="20">
        <v>7164</v>
      </c>
      <c r="I182" s="20">
        <v>491</v>
      </c>
      <c r="J182" s="20">
        <v>624</v>
      </c>
      <c r="K182" s="20">
        <v>0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5">
        <v>0</v>
      </c>
      <c r="R182" s="28">
        <f t="shared" si="6"/>
        <v>19430</v>
      </c>
      <c r="S182" s="19">
        <v>1338.12</v>
      </c>
      <c r="T182" s="20">
        <v>334.54</v>
      </c>
      <c r="U182" s="20">
        <v>0</v>
      </c>
      <c r="V182" s="20">
        <v>0</v>
      </c>
      <c r="W182" s="20">
        <v>0</v>
      </c>
      <c r="X182" s="28">
        <f t="shared" si="7"/>
        <v>1672.6599999999999</v>
      </c>
      <c r="Y182" s="32">
        <f t="shared" si="8"/>
        <v>17757.34</v>
      </c>
    </row>
    <row r="183" spans="1:25" x14ac:dyDescent="0.25">
      <c r="A183" s="14" t="s">
        <v>236</v>
      </c>
      <c r="B183" s="14" t="s">
        <v>31</v>
      </c>
      <c r="C183" s="19">
        <v>11151</v>
      </c>
      <c r="D183" s="20">
        <v>0</v>
      </c>
      <c r="E183" s="20">
        <v>0</v>
      </c>
      <c r="F183" s="20">
        <v>0</v>
      </c>
      <c r="G183" s="20">
        <v>0</v>
      </c>
      <c r="H183" s="20">
        <v>8849</v>
      </c>
      <c r="I183" s="20">
        <v>491</v>
      </c>
      <c r="J183" s="20">
        <v>624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  <c r="Q183" s="25">
        <v>0</v>
      </c>
      <c r="R183" s="28">
        <f t="shared" si="6"/>
        <v>21115</v>
      </c>
      <c r="S183" s="19">
        <v>1338.12</v>
      </c>
      <c r="T183" s="20">
        <v>334.54</v>
      </c>
      <c r="U183" s="20">
        <v>0</v>
      </c>
      <c r="V183" s="20">
        <v>0</v>
      </c>
      <c r="W183" s="20">
        <v>0</v>
      </c>
      <c r="X183" s="28">
        <f t="shared" si="7"/>
        <v>1672.6599999999999</v>
      </c>
      <c r="Y183" s="32">
        <f t="shared" si="8"/>
        <v>19442.34</v>
      </c>
    </row>
    <row r="184" spans="1:25" x14ac:dyDescent="0.25">
      <c r="A184" s="14" t="s">
        <v>237</v>
      </c>
      <c r="B184" s="14" t="s">
        <v>48</v>
      </c>
      <c r="C184" s="19">
        <v>18366</v>
      </c>
      <c r="D184" s="20">
        <v>0</v>
      </c>
      <c r="E184" s="20">
        <v>0</v>
      </c>
      <c r="F184" s="20">
        <v>0</v>
      </c>
      <c r="G184" s="20">
        <v>0</v>
      </c>
      <c r="H184" s="20">
        <v>8074</v>
      </c>
      <c r="I184" s="20">
        <v>0</v>
      </c>
      <c r="J184" s="20">
        <v>624</v>
      </c>
      <c r="K184" s="20">
        <v>0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5">
        <v>0</v>
      </c>
      <c r="R184" s="28">
        <f t="shared" si="6"/>
        <v>27064</v>
      </c>
      <c r="S184" s="19">
        <v>2203.92</v>
      </c>
      <c r="T184" s="20">
        <v>550.98</v>
      </c>
      <c r="U184" s="20">
        <v>0</v>
      </c>
      <c r="V184" s="20">
        <v>0</v>
      </c>
      <c r="W184" s="20">
        <v>0</v>
      </c>
      <c r="X184" s="28">
        <f t="shared" si="7"/>
        <v>2754.9</v>
      </c>
      <c r="Y184" s="32">
        <f t="shared" si="8"/>
        <v>24309.1</v>
      </c>
    </row>
    <row r="185" spans="1:25" x14ac:dyDescent="0.25">
      <c r="A185" s="14" t="s">
        <v>238</v>
      </c>
      <c r="B185" s="14" t="s">
        <v>29</v>
      </c>
      <c r="C185" s="19">
        <v>12213</v>
      </c>
      <c r="D185" s="20">
        <v>0</v>
      </c>
      <c r="E185" s="20">
        <v>0</v>
      </c>
      <c r="F185" s="20">
        <v>0</v>
      </c>
      <c r="G185" s="20">
        <v>0</v>
      </c>
      <c r="H185" s="20">
        <v>9325</v>
      </c>
      <c r="I185" s="20">
        <v>491</v>
      </c>
      <c r="J185" s="20">
        <v>624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5">
        <v>0</v>
      </c>
      <c r="R185" s="28">
        <f t="shared" si="6"/>
        <v>22653</v>
      </c>
      <c r="S185" s="19">
        <v>1465.56</v>
      </c>
      <c r="T185" s="20">
        <v>366.4</v>
      </c>
      <c r="U185" s="20">
        <v>0</v>
      </c>
      <c r="V185" s="20">
        <v>0</v>
      </c>
      <c r="W185" s="20">
        <v>0</v>
      </c>
      <c r="X185" s="28">
        <f t="shared" si="7"/>
        <v>1831.96</v>
      </c>
      <c r="Y185" s="32">
        <f t="shared" si="8"/>
        <v>20821.04</v>
      </c>
    </row>
    <row r="186" spans="1:25" x14ac:dyDescent="0.25">
      <c r="A186" s="14" t="s">
        <v>239</v>
      </c>
      <c r="B186" s="14" t="s">
        <v>43</v>
      </c>
      <c r="C186" s="19">
        <v>18366</v>
      </c>
      <c r="D186" s="20">
        <v>0</v>
      </c>
      <c r="E186" s="20">
        <v>0</v>
      </c>
      <c r="F186" s="20">
        <v>0</v>
      </c>
      <c r="G186" s="20">
        <v>0</v>
      </c>
      <c r="H186" s="20">
        <v>26683</v>
      </c>
      <c r="I186" s="20">
        <v>0</v>
      </c>
      <c r="J186" s="20">
        <v>624</v>
      </c>
      <c r="K186" s="20">
        <v>0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5">
        <v>0</v>
      </c>
      <c r="R186" s="28">
        <f t="shared" si="6"/>
        <v>45673</v>
      </c>
      <c r="S186" s="19">
        <v>2203.92</v>
      </c>
      <c r="T186" s="20">
        <v>550.98</v>
      </c>
      <c r="U186" s="20">
        <v>0</v>
      </c>
      <c r="V186" s="20">
        <v>0</v>
      </c>
      <c r="W186" s="20">
        <v>0</v>
      </c>
      <c r="X186" s="28">
        <f t="shared" si="7"/>
        <v>2754.9</v>
      </c>
      <c r="Y186" s="32">
        <f t="shared" si="8"/>
        <v>42918.1</v>
      </c>
    </row>
    <row r="187" spans="1:25" x14ac:dyDescent="0.25">
      <c r="A187" s="14" t="s">
        <v>240</v>
      </c>
      <c r="B187" s="14" t="s">
        <v>63</v>
      </c>
      <c r="C187" s="19">
        <v>12213</v>
      </c>
      <c r="D187" s="20">
        <v>0</v>
      </c>
      <c r="E187" s="20">
        <v>0</v>
      </c>
      <c r="F187" s="20">
        <v>0</v>
      </c>
      <c r="G187" s="20">
        <v>0</v>
      </c>
      <c r="H187" s="20">
        <v>18485</v>
      </c>
      <c r="I187" s="20">
        <v>491</v>
      </c>
      <c r="J187" s="20">
        <v>624</v>
      </c>
      <c r="K187" s="20">
        <v>0</v>
      </c>
      <c r="L187" s="20">
        <v>0</v>
      </c>
      <c r="M187" s="20">
        <v>0</v>
      </c>
      <c r="N187" s="20">
        <v>0</v>
      </c>
      <c r="O187" s="20">
        <v>0</v>
      </c>
      <c r="P187" s="20">
        <v>0</v>
      </c>
      <c r="Q187" s="25">
        <v>0</v>
      </c>
      <c r="R187" s="28">
        <f t="shared" si="6"/>
        <v>31813</v>
      </c>
      <c r="S187" s="19">
        <v>1465.56</v>
      </c>
      <c r="T187" s="20">
        <v>366.4</v>
      </c>
      <c r="U187" s="20">
        <v>0</v>
      </c>
      <c r="V187" s="20">
        <v>0</v>
      </c>
      <c r="W187" s="20">
        <v>0</v>
      </c>
      <c r="X187" s="28">
        <f t="shared" si="7"/>
        <v>1831.96</v>
      </c>
      <c r="Y187" s="32">
        <f t="shared" si="8"/>
        <v>29981.040000000001</v>
      </c>
    </row>
    <row r="188" spans="1:25" x14ac:dyDescent="0.25">
      <c r="A188" s="14" t="s">
        <v>241</v>
      </c>
      <c r="B188" s="14" t="s">
        <v>89</v>
      </c>
      <c r="C188" s="19">
        <v>24113</v>
      </c>
      <c r="D188" s="20">
        <v>0</v>
      </c>
      <c r="E188" s="20">
        <v>0</v>
      </c>
      <c r="F188" s="20">
        <v>0</v>
      </c>
      <c r="G188" s="20">
        <v>0</v>
      </c>
      <c r="H188" s="20">
        <v>14050</v>
      </c>
      <c r="I188" s="20">
        <v>0</v>
      </c>
      <c r="J188" s="20">
        <v>624</v>
      </c>
      <c r="K188" s="20">
        <v>0</v>
      </c>
      <c r="L188" s="20">
        <v>0</v>
      </c>
      <c r="M188" s="20">
        <v>0</v>
      </c>
      <c r="N188" s="20">
        <v>0</v>
      </c>
      <c r="O188" s="20">
        <v>0</v>
      </c>
      <c r="P188" s="20">
        <v>0</v>
      </c>
      <c r="Q188" s="25">
        <v>0</v>
      </c>
      <c r="R188" s="28">
        <f t="shared" si="6"/>
        <v>38787</v>
      </c>
      <c r="S188" s="19">
        <v>2893.56</v>
      </c>
      <c r="T188" s="20">
        <v>723.4</v>
      </c>
      <c r="U188" s="20">
        <v>0</v>
      </c>
      <c r="V188" s="20">
        <v>0</v>
      </c>
      <c r="W188" s="20">
        <v>0</v>
      </c>
      <c r="X188" s="28">
        <f t="shared" si="7"/>
        <v>3616.96</v>
      </c>
      <c r="Y188" s="32">
        <f t="shared" si="8"/>
        <v>35170.04</v>
      </c>
    </row>
    <row r="189" spans="1:25" x14ac:dyDescent="0.25">
      <c r="A189" s="14" t="s">
        <v>242</v>
      </c>
      <c r="B189" s="14" t="s">
        <v>117</v>
      </c>
      <c r="C189" s="19">
        <v>7868</v>
      </c>
      <c r="D189" s="20">
        <v>0</v>
      </c>
      <c r="E189" s="20">
        <v>0</v>
      </c>
      <c r="F189" s="20">
        <v>0</v>
      </c>
      <c r="G189" s="20">
        <v>0</v>
      </c>
      <c r="H189" s="20">
        <v>11057.04</v>
      </c>
      <c r="I189" s="20">
        <v>491</v>
      </c>
      <c r="J189" s="20">
        <v>624</v>
      </c>
      <c r="K189" s="20">
        <v>0</v>
      </c>
      <c r="L189" s="20">
        <v>0</v>
      </c>
      <c r="M189" s="20">
        <v>0</v>
      </c>
      <c r="N189" s="20">
        <v>0</v>
      </c>
      <c r="O189" s="20">
        <v>0</v>
      </c>
      <c r="P189" s="20">
        <v>0</v>
      </c>
      <c r="Q189" s="25">
        <v>0</v>
      </c>
      <c r="R189" s="28">
        <f t="shared" si="6"/>
        <v>20040.04</v>
      </c>
      <c r="S189" s="19">
        <v>944.16</v>
      </c>
      <c r="T189" s="20">
        <v>236.04</v>
      </c>
      <c r="U189" s="20">
        <v>0</v>
      </c>
      <c r="V189" s="20">
        <v>0</v>
      </c>
      <c r="W189" s="20">
        <v>0</v>
      </c>
      <c r="X189" s="28">
        <f t="shared" si="7"/>
        <v>1180.2</v>
      </c>
      <c r="Y189" s="32">
        <f t="shared" si="8"/>
        <v>18859.84</v>
      </c>
    </row>
    <row r="190" spans="1:25" x14ac:dyDescent="0.25">
      <c r="A190" s="14" t="s">
        <v>243</v>
      </c>
      <c r="B190" s="14" t="s">
        <v>29</v>
      </c>
      <c r="C190" s="19">
        <v>12213</v>
      </c>
      <c r="D190" s="20">
        <v>0</v>
      </c>
      <c r="E190" s="20">
        <v>0</v>
      </c>
      <c r="F190" s="20">
        <v>0</v>
      </c>
      <c r="G190" s="20">
        <v>0</v>
      </c>
      <c r="H190" s="20">
        <v>17787</v>
      </c>
      <c r="I190" s="20">
        <v>491</v>
      </c>
      <c r="J190" s="20">
        <v>624</v>
      </c>
      <c r="K190" s="20">
        <v>0</v>
      </c>
      <c r="L190" s="20">
        <v>0</v>
      </c>
      <c r="M190" s="20">
        <v>0</v>
      </c>
      <c r="N190" s="20">
        <v>0</v>
      </c>
      <c r="O190" s="20">
        <v>0</v>
      </c>
      <c r="P190" s="20">
        <v>0</v>
      </c>
      <c r="Q190" s="25">
        <v>0</v>
      </c>
      <c r="R190" s="28">
        <f t="shared" si="6"/>
        <v>31115</v>
      </c>
      <c r="S190" s="19">
        <v>1465.56</v>
      </c>
      <c r="T190" s="20">
        <v>366.4</v>
      </c>
      <c r="U190" s="20">
        <v>0</v>
      </c>
      <c r="V190" s="20">
        <v>0</v>
      </c>
      <c r="W190" s="20">
        <v>0</v>
      </c>
      <c r="X190" s="28">
        <f t="shared" si="7"/>
        <v>1831.96</v>
      </c>
      <c r="Y190" s="32">
        <f t="shared" si="8"/>
        <v>29283.040000000001</v>
      </c>
    </row>
    <row r="191" spans="1:25" x14ac:dyDescent="0.25">
      <c r="A191" s="14" t="s">
        <v>244</v>
      </c>
      <c r="B191" s="14" t="s">
        <v>48</v>
      </c>
      <c r="C191" s="19">
        <v>18366</v>
      </c>
      <c r="D191" s="20">
        <v>0</v>
      </c>
      <c r="E191" s="20">
        <v>0</v>
      </c>
      <c r="F191" s="20">
        <v>0</v>
      </c>
      <c r="G191" s="20">
        <v>0</v>
      </c>
      <c r="H191" s="20">
        <v>17655</v>
      </c>
      <c r="I191" s="20">
        <v>0</v>
      </c>
      <c r="J191" s="20">
        <v>624</v>
      </c>
      <c r="K191" s="20">
        <v>0</v>
      </c>
      <c r="L191" s="20">
        <v>0</v>
      </c>
      <c r="M191" s="20">
        <v>0</v>
      </c>
      <c r="N191" s="20">
        <v>0</v>
      </c>
      <c r="O191" s="20">
        <v>0</v>
      </c>
      <c r="P191" s="20">
        <v>0</v>
      </c>
      <c r="Q191" s="25">
        <v>0</v>
      </c>
      <c r="R191" s="28">
        <f t="shared" si="6"/>
        <v>36645</v>
      </c>
      <c r="S191" s="19">
        <v>2203.92</v>
      </c>
      <c r="T191" s="20">
        <v>550.98</v>
      </c>
      <c r="U191" s="20">
        <v>0</v>
      </c>
      <c r="V191" s="20">
        <v>0</v>
      </c>
      <c r="W191" s="20">
        <v>0</v>
      </c>
      <c r="X191" s="28">
        <f t="shared" si="7"/>
        <v>2754.9</v>
      </c>
      <c r="Y191" s="32">
        <f t="shared" si="8"/>
        <v>33890.1</v>
      </c>
    </row>
    <row r="192" spans="1:25" x14ac:dyDescent="0.25">
      <c r="A192" s="14" t="s">
        <v>245</v>
      </c>
      <c r="B192" s="14" t="s">
        <v>81</v>
      </c>
      <c r="C192" s="19">
        <v>6804</v>
      </c>
      <c r="D192" s="20">
        <v>0</v>
      </c>
      <c r="E192" s="20">
        <v>0</v>
      </c>
      <c r="F192" s="20">
        <v>0</v>
      </c>
      <c r="G192" s="20">
        <v>0</v>
      </c>
      <c r="H192" s="20">
        <v>1747</v>
      </c>
      <c r="I192" s="20">
        <v>491</v>
      </c>
      <c r="J192" s="20">
        <v>624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0">
        <v>0</v>
      </c>
      <c r="Q192" s="25">
        <v>800</v>
      </c>
      <c r="R192" s="28">
        <f t="shared" si="6"/>
        <v>10466</v>
      </c>
      <c r="S192" s="19">
        <v>816.48</v>
      </c>
      <c r="T192" s="20">
        <v>204.12</v>
      </c>
      <c r="U192" s="20">
        <v>0</v>
      </c>
      <c r="V192" s="20">
        <v>800</v>
      </c>
      <c r="W192" s="20">
        <v>800</v>
      </c>
      <c r="X192" s="28">
        <f t="shared" si="7"/>
        <v>2620.6</v>
      </c>
      <c r="Y192" s="32">
        <f t="shared" si="8"/>
        <v>7845.4</v>
      </c>
    </row>
    <row r="193" spans="1:25" x14ac:dyDescent="0.25">
      <c r="A193" s="14" t="s">
        <v>246</v>
      </c>
      <c r="B193" s="14" t="s">
        <v>74</v>
      </c>
      <c r="C193" s="19">
        <v>6804</v>
      </c>
      <c r="D193" s="20">
        <v>0</v>
      </c>
      <c r="E193" s="20">
        <v>0</v>
      </c>
      <c r="F193" s="20">
        <v>0</v>
      </c>
      <c r="G193" s="20">
        <v>0</v>
      </c>
      <c r="H193" s="20">
        <v>1747</v>
      </c>
      <c r="I193" s="20">
        <v>491</v>
      </c>
      <c r="J193" s="20">
        <v>624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  <c r="Q193" s="25">
        <v>800</v>
      </c>
      <c r="R193" s="28">
        <f t="shared" si="6"/>
        <v>10466</v>
      </c>
      <c r="S193" s="19">
        <v>816.48</v>
      </c>
      <c r="T193" s="20">
        <v>204.12</v>
      </c>
      <c r="U193" s="20">
        <v>0</v>
      </c>
      <c r="V193" s="20">
        <v>800</v>
      </c>
      <c r="W193" s="20">
        <v>800</v>
      </c>
      <c r="X193" s="28">
        <f t="shared" si="7"/>
        <v>2620.6</v>
      </c>
      <c r="Y193" s="32">
        <f t="shared" si="8"/>
        <v>7845.4</v>
      </c>
    </row>
    <row r="194" spans="1:25" x14ac:dyDescent="0.25">
      <c r="A194" s="14" t="s">
        <v>247</v>
      </c>
      <c r="B194" s="14" t="s">
        <v>29</v>
      </c>
      <c r="C194" s="19">
        <v>12213</v>
      </c>
      <c r="D194" s="20">
        <v>0</v>
      </c>
      <c r="E194" s="20">
        <v>0</v>
      </c>
      <c r="F194" s="20">
        <v>0</v>
      </c>
      <c r="G194" s="20">
        <v>0</v>
      </c>
      <c r="H194" s="20">
        <v>19587</v>
      </c>
      <c r="I194" s="20">
        <v>491</v>
      </c>
      <c r="J194" s="20">
        <v>624</v>
      </c>
      <c r="K194" s="20">
        <v>0</v>
      </c>
      <c r="L194" s="20">
        <v>0</v>
      </c>
      <c r="M194" s="20">
        <v>0</v>
      </c>
      <c r="N194" s="20">
        <v>0</v>
      </c>
      <c r="O194" s="20">
        <v>0</v>
      </c>
      <c r="P194" s="20">
        <v>0</v>
      </c>
      <c r="Q194" s="25">
        <v>0</v>
      </c>
      <c r="R194" s="28">
        <f t="shared" si="6"/>
        <v>32915</v>
      </c>
      <c r="S194" s="19">
        <v>1465.56</v>
      </c>
      <c r="T194" s="20">
        <v>366.4</v>
      </c>
      <c r="U194" s="20">
        <v>0</v>
      </c>
      <c r="V194" s="20">
        <v>0</v>
      </c>
      <c r="W194" s="20">
        <v>0</v>
      </c>
      <c r="X194" s="28">
        <f t="shared" si="7"/>
        <v>1831.96</v>
      </c>
      <c r="Y194" s="32">
        <f t="shared" si="8"/>
        <v>31083.040000000001</v>
      </c>
    </row>
    <row r="195" spans="1:25" x14ac:dyDescent="0.25">
      <c r="A195" s="14" t="s">
        <v>248</v>
      </c>
      <c r="B195" s="14" t="s">
        <v>31</v>
      </c>
      <c r="C195" s="19">
        <v>11151</v>
      </c>
      <c r="D195" s="20">
        <v>0</v>
      </c>
      <c r="E195" s="20">
        <v>0</v>
      </c>
      <c r="F195" s="20">
        <v>0</v>
      </c>
      <c r="G195" s="20">
        <v>0</v>
      </c>
      <c r="H195" s="20">
        <v>10000</v>
      </c>
      <c r="I195" s="20">
        <v>491</v>
      </c>
      <c r="J195" s="20">
        <v>624</v>
      </c>
      <c r="K195" s="20">
        <v>0</v>
      </c>
      <c r="L195" s="20">
        <v>0</v>
      </c>
      <c r="M195" s="20">
        <v>0</v>
      </c>
      <c r="N195" s="20">
        <v>0</v>
      </c>
      <c r="O195" s="20">
        <v>0</v>
      </c>
      <c r="P195" s="20">
        <v>0</v>
      </c>
      <c r="Q195" s="25">
        <v>0</v>
      </c>
      <c r="R195" s="28">
        <f t="shared" si="6"/>
        <v>22266</v>
      </c>
      <c r="S195" s="19">
        <v>1338.12</v>
      </c>
      <c r="T195" s="20">
        <v>334.54</v>
      </c>
      <c r="U195" s="20">
        <v>0</v>
      </c>
      <c r="V195" s="20">
        <v>0</v>
      </c>
      <c r="W195" s="20">
        <v>0</v>
      </c>
      <c r="X195" s="28">
        <f t="shared" si="7"/>
        <v>1672.6599999999999</v>
      </c>
      <c r="Y195" s="32">
        <f t="shared" si="8"/>
        <v>20593.34</v>
      </c>
    </row>
    <row r="196" spans="1:25" x14ac:dyDescent="0.25">
      <c r="A196" s="14" t="s">
        <v>249</v>
      </c>
      <c r="B196" s="14" t="s">
        <v>31</v>
      </c>
      <c r="C196" s="19">
        <v>11151</v>
      </c>
      <c r="D196" s="20">
        <v>0</v>
      </c>
      <c r="E196" s="20">
        <v>0</v>
      </c>
      <c r="F196" s="20">
        <v>0</v>
      </c>
      <c r="G196" s="20">
        <v>0</v>
      </c>
      <c r="H196" s="20">
        <v>17380</v>
      </c>
      <c r="I196" s="20">
        <v>491</v>
      </c>
      <c r="J196" s="20">
        <v>624</v>
      </c>
      <c r="K196" s="20">
        <v>0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25">
        <v>0</v>
      </c>
      <c r="R196" s="28">
        <f t="shared" ref="R196:R259" si="9">SUM(C196:Q196)</f>
        <v>29646</v>
      </c>
      <c r="S196" s="19">
        <v>1338.12</v>
      </c>
      <c r="T196" s="20">
        <v>334.54</v>
      </c>
      <c r="U196" s="20">
        <v>0</v>
      </c>
      <c r="V196" s="20">
        <v>0</v>
      </c>
      <c r="W196" s="20">
        <v>0</v>
      </c>
      <c r="X196" s="28">
        <f t="shared" ref="X196:X259" si="10">SUM(S196:W196)</f>
        <v>1672.6599999999999</v>
      </c>
      <c r="Y196" s="32">
        <f t="shared" si="8"/>
        <v>27973.34</v>
      </c>
    </row>
    <row r="197" spans="1:25" x14ac:dyDescent="0.25">
      <c r="A197" s="14" t="s">
        <v>250</v>
      </c>
      <c r="B197" s="14" t="s">
        <v>34</v>
      </c>
      <c r="C197" s="19">
        <v>15750</v>
      </c>
      <c r="D197" s="20">
        <v>0</v>
      </c>
      <c r="E197" s="20">
        <v>0</v>
      </c>
      <c r="F197" s="20">
        <v>0</v>
      </c>
      <c r="G197" s="20">
        <v>0</v>
      </c>
      <c r="H197" s="20">
        <v>9900</v>
      </c>
      <c r="I197" s="20">
        <v>0</v>
      </c>
      <c r="J197" s="20">
        <v>624</v>
      </c>
      <c r="K197" s="20">
        <v>0</v>
      </c>
      <c r="L197" s="20">
        <v>0</v>
      </c>
      <c r="M197" s="20">
        <v>0</v>
      </c>
      <c r="N197" s="20">
        <v>0</v>
      </c>
      <c r="O197" s="20">
        <v>0</v>
      </c>
      <c r="P197" s="20">
        <v>0</v>
      </c>
      <c r="Q197" s="25">
        <v>0</v>
      </c>
      <c r="R197" s="28">
        <f t="shared" si="9"/>
        <v>26274</v>
      </c>
      <c r="S197" s="19">
        <v>1890</v>
      </c>
      <c r="T197" s="20">
        <v>472.5</v>
      </c>
      <c r="U197" s="20">
        <v>0</v>
      </c>
      <c r="V197" s="20">
        <v>0</v>
      </c>
      <c r="W197" s="20">
        <v>0</v>
      </c>
      <c r="X197" s="28">
        <f t="shared" si="10"/>
        <v>2362.5</v>
      </c>
      <c r="Y197" s="32">
        <f t="shared" ref="Y197:Y260" si="11">R197-X197</f>
        <v>23911.5</v>
      </c>
    </row>
    <row r="198" spans="1:25" x14ac:dyDescent="0.25">
      <c r="A198" s="14" t="s">
        <v>251</v>
      </c>
      <c r="B198" s="14" t="s">
        <v>43</v>
      </c>
      <c r="C198" s="19">
        <v>18366</v>
      </c>
      <c r="D198" s="20">
        <v>0</v>
      </c>
      <c r="E198" s="20">
        <v>0</v>
      </c>
      <c r="F198" s="20">
        <v>0</v>
      </c>
      <c r="G198" s="20">
        <v>0</v>
      </c>
      <c r="H198" s="20">
        <v>17392</v>
      </c>
      <c r="I198" s="20">
        <v>0</v>
      </c>
      <c r="J198" s="20">
        <v>624</v>
      </c>
      <c r="K198" s="20">
        <v>0</v>
      </c>
      <c r="L198" s="20">
        <v>0</v>
      </c>
      <c r="M198" s="20">
        <v>0</v>
      </c>
      <c r="N198" s="20">
        <v>0</v>
      </c>
      <c r="O198" s="20">
        <v>0</v>
      </c>
      <c r="P198" s="20">
        <v>0</v>
      </c>
      <c r="Q198" s="25">
        <v>0</v>
      </c>
      <c r="R198" s="28">
        <f t="shared" si="9"/>
        <v>36382</v>
      </c>
      <c r="S198" s="19">
        <v>2203.92</v>
      </c>
      <c r="T198" s="20">
        <v>550.98</v>
      </c>
      <c r="U198" s="20">
        <v>0</v>
      </c>
      <c r="V198" s="20">
        <v>0</v>
      </c>
      <c r="W198" s="20">
        <v>0</v>
      </c>
      <c r="X198" s="28">
        <f t="shared" si="10"/>
        <v>2754.9</v>
      </c>
      <c r="Y198" s="32">
        <f t="shared" si="11"/>
        <v>33627.1</v>
      </c>
    </row>
    <row r="199" spans="1:25" x14ac:dyDescent="0.25">
      <c r="A199" s="14" t="s">
        <v>252</v>
      </c>
      <c r="B199" s="14" t="s">
        <v>81</v>
      </c>
      <c r="C199" s="19">
        <v>6804</v>
      </c>
      <c r="D199" s="20">
        <v>0</v>
      </c>
      <c r="E199" s="20">
        <v>0</v>
      </c>
      <c r="F199" s="20">
        <v>0</v>
      </c>
      <c r="G199" s="20">
        <v>0</v>
      </c>
      <c r="H199" s="20">
        <v>2500</v>
      </c>
      <c r="I199" s="20">
        <v>491</v>
      </c>
      <c r="J199" s="20">
        <v>624</v>
      </c>
      <c r="K199" s="20">
        <v>0</v>
      </c>
      <c r="L199" s="20">
        <v>0</v>
      </c>
      <c r="M199" s="20">
        <v>0</v>
      </c>
      <c r="N199" s="20">
        <v>0</v>
      </c>
      <c r="O199" s="20">
        <v>0</v>
      </c>
      <c r="P199" s="20">
        <v>0</v>
      </c>
      <c r="Q199" s="25">
        <v>800</v>
      </c>
      <c r="R199" s="28">
        <f t="shared" si="9"/>
        <v>11219</v>
      </c>
      <c r="S199" s="19">
        <v>816.48</v>
      </c>
      <c r="T199" s="20">
        <v>204.12</v>
      </c>
      <c r="U199" s="20">
        <v>0</v>
      </c>
      <c r="V199" s="20">
        <v>800</v>
      </c>
      <c r="W199" s="20">
        <v>800</v>
      </c>
      <c r="X199" s="28">
        <f t="shared" si="10"/>
        <v>2620.6</v>
      </c>
      <c r="Y199" s="32">
        <f t="shared" si="11"/>
        <v>8598.4</v>
      </c>
    </row>
    <row r="200" spans="1:25" x14ac:dyDescent="0.25">
      <c r="A200" s="14" t="s">
        <v>253</v>
      </c>
      <c r="B200" s="14" t="s">
        <v>254</v>
      </c>
      <c r="C200" s="19">
        <v>0</v>
      </c>
      <c r="D200" s="20">
        <v>0</v>
      </c>
      <c r="E200" s="20">
        <v>33826</v>
      </c>
      <c r="F200" s="20">
        <v>0</v>
      </c>
      <c r="G200" s="20">
        <v>0</v>
      </c>
      <c r="H200" s="20">
        <v>32489</v>
      </c>
      <c r="I200" s="20">
        <v>0</v>
      </c>
      <c r="J200" s="20">
        <v>0</v>
      </c>
      <c r="K200" s="20">
        <v>0</v>
      </c>
      <c r="L200" s="20">
        <v>19675</v>
      </c>
      <c r="M200" s="20">
        <v>4000</v>
      </c>
      <c r="N200" s="20">
        <v>0</v>
      </c>
      <c r="O200" s="20">
        <v>0</v>
      </c>
      <c r="P200" s="20">
        <v>0</v>
      </c>
      <c r="Q200" s="25">
        <v>8000</v>
      </c>
      <c r="R200" s="28">
        <f t="shared" si="9"/>
        <v>97990</v>
      </c>
      <c r="S200" s="19">
        <v>4059.12</v>
      </c>
      <c r="T200" s="20">
        <v>1014.78</v>
      </c>
      <c r="U200" s="20">
        <v>0</v>
      </c>
      <c r="V200" s="20">
        <v>8000</v>
      </c>
      <c r="W200" s="20">
        <v>8000</v>
      </c>
      <c r="X200" s="28">
        <f t="shared" si="10"/>
        <v>21073.9</v>
      </c>
      <c r="Y200" s="32">
        <f t="shared" si="11"/>
        <v>76916.100000000006</v>
      </c>
    </row>
    <row r="201" spans="1:25" x14ac:dyDescent="0.25">
      <c r="A201" s="14" t="s">
        <v>255</v>
      </c>
      <c r="B201" s="14" t="s">
        <v>254</v>
      </c>
      <c r="C201" s="19">
        <v>0</v>
      </c>
      <c r="D201" s="20">
        <v>0</v>
      </c>
      <c r="E201" s="20">
        <v>33826</v>
      </c>
      <c r="F201" s="20">
        <v>0</v>
      </c>
      <c r="G201" s="20">
        <v>0</v>
      </c>
      <c r="H201" s="20">
        <v>32489</v>
      </c>
      <c r="I201" s="20">
        <v>0</v>
      </c>
      <c r="J201" s="20">
        <v>0</v>
      </c>
      <c r="K201" s="20">
        <v>0</v>
      </c>
      <c r="L201" s="20">
        <v>19675</v>
      </c>
      <c r="M201" s="20">
        <v>0</v>
      </c>
      <c r="N201" s="20">
        <v>0</v>
      </c>
      <c r="O201" s="20">
        <v>0</v>
      </c>
      <c r="P201" s="20">
        <v>0</v>
      </c>
      <c r="Q201" s="25">
        <v>8000</v>
      </c>
      <c r="R201" s="28">
        <f t="shared" si="9"/>
        <v>93990</v>
      </c>
      <c r="S201" s="19">
        <v>4059.12</v>
      </c>
      <c r="T201" s="20">
        <v>1014.78</v>
      </c>
      <c r="U201" s="20">
        <v>0</v>
      </c>
      <c r="V201" s="20">
        <v>8000</v>
      </c>
      <c r="W201" s="20">
        <v>8000</v>
      </c>
      <c r="X201" s="28">
        <f t="shared" si="10"/>
        <v>21073.9</v>
      </c>
      <c r="Y201" s="32">
        <f t="shared" si="11"/>
        <v>72916.100000000006</v>
      </c>
    </row>
    <row r="202" spans="1:25" x14ac:dyDescent="0.25">
      <c r="A202" s="14" t="s">
        <v>256</v>
      </c>
      <c r="B202" s="14" t="s">
        <v>254</v>
      </c>
      <c r="C202" s="19">
        <v>0</v>
      </c>
      <c r="D202" s="20">
        <v>0</v>
      </c>
      <c r="E202" s="20">
        <v>33826</v>
      </c>
      <c r="F202" s="20">
        <v>0</v>
      </c>
      <c r="G202" s="20">
        <v>0</v>
      </c>
      <c r="H202" s="20">
        <v>32489</v>
      </c>
      <c r="I202" s="20">
        <v>0</v>
      </c>
      <c r="J202" s="20">
        <v>0</v>
      </c>
      <c r="K202" s="20">
        <v>0</v>
      </c>
      <c r="L202" s="20">
        <v>19675</v>
      </c>
      <c r="M202" s="20">
        <v>0</v>
      </c>
      <c r="N202" s="20">
        <v>0</v>
      </c>
      <c r="O202" s="20">
        <v>0</v>
      </c>
      <c r="P202" s="20">
        <v>0</v>
      </c>
      <c r="Q202" s="25">
        <v>8000</v>
      </c>
      <c r="R202" s="28">
        <f t="shared" si="9"/>
        <v>93990</v>
      </c>
      <c r="S202" s="19">
        <v>4059.12</v>
      </c>
      <c r="T202" s="20">
        <v>1014.78</v>
      </c>
      <c r="U202" s="20">
        <v>0</v>
      </c>
      <c r="V202" s="20">
        <v>8000</v>
      </c>
      <c r="W202" s="20">
        <v>8000</v>
      </c>
      <c r="X202" s="28">
        <f t="shared" si="10"/>
        <v>21073.9</v>
      </c>
      <c r="Y202" s="32">
        <f t="shared" si="11"/>
        <v>72916.100000000006</v>
      </c>
    </row>
    <row r="203" spans="1:25" x14ac:dyDescent="0.25">
      <c r="A203" s="14" t="s">
        <v>257</v>
      </c>
      <c r="B203" s="14" t="s">
        <v>254</v>
      </c>
      <c r="C203" s="19">
        <v>0</v>
      </c>
      <c r="D203" s="20">
        <v>0</v>
      </c>
      <c r="E203" s="20">
        <v>33826</v>
      </c>
      <c r="F203" s="20">
        <v>0</v>
      </c>
      <c r="G203" s="20">
        <v>0</v>
      </c>
      <c r="H203" s="20">
        <v>32489</v>
      </c>
      <c r="I203" s="20">
        <v>0</v>
      </c>
      <c r="J203" s="20">
        <v>0</v>
      </c>
      <c r="K203" s="20">
        <v>0</v>
      </c>
      <c r="L203" s="20">
        <v>19675</v>
      </c>
      <c r="M203" s="20">
        <v>2663</v>
      </c>
      <c r="N203" s="20">
        <v>0</v>
      </c>
      <c r="O203" s="20">
        <v>0</v>
      </c>
      <c r="P203" s="20">
        <v>0</v>
      </c>
      <c r="Q203" s="25">
        <v>8000</v>
      </c>
      <c r="R203" s="28">
        <f t="shared" si="9"/>
        <v>96653</v>
      </c>
      <c r="S203" s="19">
        <v>4059.12</v>
      </c>
      <c r="T203" s="20">
        <v>1014.78</v>
      </c>
      <c r="U203" s="20">
        <v>0</v>
      </c>
      <c r="V203" s="20">
        <v>8000</v>
      </c>
      <c r="W203" s="20">
        <v>8000</v>
      </c>
      <c r="X203" s="28">
        <f t="shared" si="10"/>
        <v>21073.9</v>
      </c>
      <c r="Y203" s="32">
        <f t="shared" si="11"/>
        <v>75579.100000000006</v>
      </c>
    </row>
    <row r="204" spans="1:25" x14ac:dyDescent="0.25">
      <c r="A204" s="14" t="s">
        <v>258</v>
      </c>
      <c r="B204" s="14" t="s">
        <v>254</v>
      </c>
      <c r="C204" s="19">
        <v>0</v>
      </c>
      <c r="D204" s="20">
        <v>0</v>
      </c>
      <c r="E204" s="20">
        <v>33826</v>
      </c>
      <c r="F204" s="20">
        <v>0</v>
      </c>
      <c r="G204" s="20">
        <v>0</v>
      </c>
      <c r="H204" s="20">
        <v>32489</v>
      </c>
      <c r="I204" s="20">
        <v>0</v>
      </c>
      <c r="J204" s="20">
        <v>0</v>
      </c>
      <c r="K204" s="20">
        <v>0</v>
      </c>
      <c r="L204" s="20">
        <v>19675</v>
      </c>
      <c r="M204" s="20">
        <v>0</v>
      </c>
      <c r="N204" s="20">
        <v>0</v>
      </c>
      <c r="O204" s="20">
        <v>9300</v>
      </c>
      <c r="P204" s="20">
        <v>0</v>
      </c>
      <c r="Q204" s="25">
        <v>8000</v>
      </c>
      <c r="R204" s="28">
        <f t="shared" si="9"/>
        <v>103290</v>
      </c>
      <c r="S204" s="19">
        <v>4059.12</v>
      </c>
      <c r="T204" s="20">
        <v>1014.78</v>
      </c>
      <c r="U204" s="20">
        <v>0</v>
      </c>
      <c r="V204" s="20">
        <v>8000</v>
      </c>
      <c r="W204" s="20">
        <v>8000</v>
      </c>
      <c r="X204" s="28">
        <f t="shared" si="10"/>
        <v>21073.9</v>
      </c>
      <c r="Y204" s="32">
        <f t="shared" si="11"/>
        <v>82216.100000000006</v>
      </c>
    </row>
    <row r="205" spans="1:25" x14ac:dyDescent="0.25">
      <c r="A205" s="14" t="s">
        <v>259</v>
      </c>
      <c r="B205" s="14" t="s">
        <v>254</v>
      </c>
      <c r="C205" s="19">
        <v>0</v>
      </c>
      <c r="D205" s="20">
        <v>0</v>
      </c>
      <c r="E205" s="20">
        <v>33826</v>
      </c>
      <c r="F205" s="20">
        <v>0</v>
      </c>
      <c r="G205" s="20">
        <v>0</v>
      </c>
      <c r="H205" s="20">
        <v>32489</v>
      </c>
      <c r="I205" s="20">
        <v>0</v>
      </c>
      <c r="J205" s="20">
        <v>0</v>
      </c>
      <c r="K205" s="20">
        <v>0</v>
      </c>
      <c r="L205" s="20">
        <v>19675</v>
      </c>
      <c r="M205" s="20">
        <v>0</v>
      </c>
      <c r="N205" s="20">
        <v>30100</v>
      </c>
      <c r="O205" s="20">
        <v>0</v>
      </c>
      <c r="P205" s="20">
        <v>0</v>
      </c>
      <c r="Q205" s="25">
        <v>8000</v>
      </c>
      <c r="R205" s="28">
        <f t="shared" si="9"/>
        <v>124090</v>
      </c>
      <c r="S205" s="19">
        <v>4059.12</v>
      </c>
      <c r="T205" s="20">
        <v>1014.78</v>
      </c>
      <c r="U205" s="20">
        <v>0</v>
      </c>
      <c r="V205" s="20">
        <v>8000</v>
      </c>
      <c r="W205" s="20">
        <v>8000</v>
      </c>
      <c r="X205" s="28">
        <f t="shared" si="10"/>
        <v>21073.9</v>
      </c>
      <c r="Y205" s="32">
        <f t="shared" si="11"/>
        <v>103016.1</v>
      </c>
    </row>
    <row r="206" spans="1:25" x14ac:dyDescent="0.25">
      <c r="A206" s="14" t="s">
        <v>260</v>
      </c>
      <c r="B206" s="14" t="s">
        <v>254</v>
      </c>
      <c r="C206" s="19">
        <v>0</v>
      </c>
      <c r="D206" s="20">
        <v>0</v>
      </c>
      <c r="E206" s="20">
        <v>33826</v>
      </c>
      <c r="F206" s="20">
        <v>0</v>
      </c>
      <c r="G206" s="20">
        <v>0</v>
      </c>
      <c r="H206" s="20">
        <v>32489</v>
      </c>
      <c r="I206" s="20">
        <v>0</v>
      </c>
      <c r="J206" s="20">
        <v>0</v>
      </c>
      <c r="K206" s="20">
        <v>0</v>
      </c>
      <c r="L206" s="20">
        <v>19675</v>
      </c>
      <c r="M206" s="20">
        <v>10000</v>
      </c>
      <c r="N206" s="20">
        <v>0</v>
      </c>
      <c r="O206" s="20">
        <v>0</v>
      </c>
      <c r="P206" s="20">
        <v>0</v>
      </c>
      <c r="Q206" s="25">
        <v>8000</v>
      </c>
      <c r="R206" s="28">
        <f t="shared" si="9"/>
        <v>103990</v>
      </c>
      <c r="S206" s="19">
        <v>4059.12</v>
      </c>
      <c r="T206" s="20">
        <v>1014.78</v>
      </c>
      <c r="U206" s="20">
        <v>0</v>
      </c>
      <c r="V206" s="20">
        <v>8000</v>
      </c>
      <c r="W206" s="20">
        <v>8000</v>
      </c>
      <c r="X206" s="28">
        <f t="shared" si="10"/>
        <v>21073.9</v>
      </c>
      <c r="Y206" s="32">
        <f t="shared" si="11"/>
        <v>82916.100000000006</v>
      </c>
    </row>
    <row r="207" spans="1:25" x14ac:dyDescent="0.25">
      <c r="A207" s="14" t="s">
        <v>261</v>
      </c>
      <c r="B207" s="14" t="s">
        <v>254</v>
      </c>
      <c r="C207" s="19">
        <v>0</v>
      </c>
      <c r="D207" s="20">
        <v>0</v>
      </c>
      <c r="E207" s="20">
        <v>33826</v>
      </c>
      <c r="F207" s="20">
        <v>0</v>
      </c>
      <c r="G207" s="20">
        <v>0</v>
      </c>
      <c r="H207" s="20">
        <v>32489</v>
      </c>
      <c r="I207" s="20">
        <v>0</v>
      </c>
      <c r="J207" s="20">
        <v>0</v>
      </c>
      <c r="K207" s="20">
        <v>0</v>
      </c>
      <c r="L207" s="20">
        <v>19675</v>
      </c>
      <c r="M207" s="20">
        <v>4000</v>
      </c>
      <c r="N207" s="20">
        <v>0</v>
      </c>
      <c r="O207" s="20">
        <v>0</v>
      </c>
      <c r="P207" s="20">
        <v>0</v>
      </c>
      <c r="Q207" s="25">
        <v>8000</v>
      </c>
      <c r="R207" s="28">
        <f t="shared" si="9"/>
        <v>97990</v>
      </c>
      <c r="S207" s="19">
        <v>4059.12</v>
      </c>
      <c r="T207" s="20">
        <v>1014.78</v>
      </c>
      <c r="U207" s="20">
        <v>0</v>
      </c>
      <c r="V207" s="20">
        <v>8000</v>
      </c>
      <c r="W207" s="20">
        <v>8000</v>
      </c>
      <c r="X207" s="28">
        <f t="shared" si="10"/>
        <v>21073.9</v>
      </c>
      <c r="Y207" s="32">
        <f t="shared" si="11"/>
        <v>76916.100000000006</v>
      </c>
    </row>
    <row r="208" spans="1:25" x14ac:dyDescent="0.25">
      <c r="A208" s="14" t="s">
        <v>262</v>
      </c>
      <c r="B208" s="14" t="s">
        <v>254</v>
      </c>
      <c r="C208" s="19">
        <v>0</v>
      </c>
      <c r="D208" s="20">
        <v>0</v>
      </c>
      <c r="E208" s="20">
        <v>33826</v>
      </c>
      <c r="F208" s="20">
        <v>0</v>
      </c>
      <c r="G208" s="20">
        <v>0</v>
      </c>
      <c r="H208" s="20">
        <v>32489</v>
      </c>
      <c r="I208" s="20">
        <v>0</v>
      </c>
      <c r="J208" s="20">
        <v>0</v>
      </c>
      <c r="K208" s="20">
        <v>0</v>
      </c>
      <c r="L208" s="20">
        <v>19675</v>
      </c>
      <c r="M208" s="20">
        <v>0</v>
      </c>
      <c r="N208" s="20">
        <v>0</v>
      </c>
      <c r="O208" s="20">
        <v>0</v>
      </c>
      <c r="P208" s="20">
        <v>0</v>
      </c>
      <c r="Q208" s="25">
        <v>8000</v>
      </c>
      <c r="R208" s="28">
        <f t="shared" si="9"/>
        <v>93990</v>
      </c>
      <c r="S208" s="19">
        <v>4059.12</v>
      </c>
      <c r="T208" s="20">
        <v>1014.78</v>
      </c>
      <c r="U208" s="20">
        <v>0</v>
      </c>
      <c r="V208" s="20">
        <v>8000</v>
      </c>
      <c r="W208" s="20">
        <v>8000</v>
      </c>
      <c r="X208" s="28">
        <f t="shared" si="10"/>
        <v>21073.9</v>
      </c>
      <c r="Y208" s="32">
        <f t="shared" si="11"/>
        <v>72916.100000000006</v>
      </c>
    </row>
    <row r="209" spans="1:25" x14ac:dyDescent="0.25">
      <c r="A209" s="14" t="s">
        <v>263</v>
      </c>
      <c r="B209" s="14" t="s">
        <v>254</v>
      </c>
      <c r="C209" s="19">
        <v>0</v>
      </c>
      <c r="D209" s="20">
        <v>0</v>
      </c>
      <c r="E209" s="20">
        <v>33826</v>
      </c>
      <c r="F209" s="20">
        <v>0</v>
      </c>
      <c r="G209" s="20">
        <v>0</v>
      </c>
      <c r="H209" s="20">
        <v>32489</v>
      </c>
      <c r="I209" s="20">
        <v>0</v>
      </c>
      <c r="J209" s="20">
        <v>0</v>
      </c>
      <c r="K209" s="20">
        <v>0</v>
      </c>
      <c r="L209" s="20">
        <v>19675</v>
      </c>
      <c r="M209" s="20">
        <v>0</v>
      </c>
      <c r="N209" s="20">
        <v>0</v>
      </c>
      <c r="O209" s="20">
        <v>0</v>
      </c>
      <c r="P209" s="20">
        <v>0</v>
      </c>
      <c r="Q209" s="25">
        <v>8000</v>
      </c>
      <c r="R209" s="28">
        <f t="shared" si="9"/>
        <v>93990</v>
      </c>
      <c r="S209" s="19">
        <v>4059.12</v>
      </c>
      <c r="T209" s="20">
        <v>1014.78</v>
      </c>
      <c r="U209" s="20">
        <v>0</v>
      </c>
      <c r="V209" s="20">
        <v>8000</v>
      </c>
      <c r="W209" s="20">
        <v>8000</v>
      </c>
      <c r="X209" s="28">
        <f t="shared" si="10"/>
        <v>21073.9</v>
      </c>
      <c r="Y209" s="32">
        <f t="shared" si="11"/>
        <v>72916.100000000006</v>
      </c>
    </row>
    <row r="210" spans="1:25" x14ac:dyDescent="0.25">
      <c r="A210" s="14" t="s">
        <v>264</v>
      </c>
      <c r="B210" s="14" t="s">
        <v>254</v>
      </c>
      <c r="C210" s="19">
        <v>0</v>
      </c>
      <c r="D210" s="20">
        <v>0</v>
      </c>
      <c r="E210" s="20">
        <v>33826</v>
      </c>
      <c r="F210" s="20">
        <v>0</v>
      </c>
      <c r="G210" s="20">
        <v>0</v>
      </c>
      <c r="H210" s="20">
        <v>32489</v>
      </c>
      <c r="I210" s="20">
        <v>0</v>
      </c>
      <c r="J210" s="20">
        <v>0</v>
      </c>
      <c r="K210" s="20">
        <v>0</v>
      </c>
      <c r="L210" s="20">
        <v>19675</v>
      </c>
      <c r="M210" s="20">
        <v>0</v>
      </c>
      <c r="N210" s="20">
        <v>42140</v>
      </c>
      <c r="O210" s="20">
        <v>0</v>
      </c>
      <c r="P210" s="20">
        <v>0</v>
      </c>
      <c r="Q210" s="25">
        <v>8000</v>
      </c>
      <c r="R210" s="28">
        <f t="shared" si="9"/>
        <v>136130</v>
      </c>
      <c r="S210" s="19">
        <v>4059.12</v>
      </c>
      <c r="T210" s="20">
        <v>1014.78</v>
      </c>
      <c r="U210" s="20">
        <v>0</v>
      </c>
      <c r="V210" s="20">
        <v>8000</v>
      </c>
      <c r="W210" s="20">
        <v>8000</v>
      </c>
      <c r="X210" s="28">
        <f t="shared" si="10"/>
        <v>21073.9</v>
      </c>
      <c r="Y210" s="32">
        <f t="shared" si="11"/>
        <v>115056.1</v>
      </c>
    </row>
    <row r="211" spans="1:25" x14ac:dyDescent="0.25">
      <c r="A211" s="14" t="s">
        <v>265</v>
      </c>
      <c r="B211" s="14" t="s">
        <v>254</v>
      </c>
      <c r="C211" s="19">
        <v>0</v>
      </c>
      <c r="D211" s="20">
        <v>0</v>
      </c>
      <c r="E211" s="20">
        <v>33826</v>
      </c>
      <c r="F211" s="20">
        <v>0</v>
      </c>
      <c r="G211" s="20">
        <v>0</v>
      </c>
      <c r="H211" s="20">
        <v>32489</v>
      </c>
      <c r="I211" s="20">
        <v>0</v>
      </c>
      <c r="J211" s="20">
        <v>0</v>
      </c>
      <c r="K211" s="20">
        <v>0</v>
      </c>
      <c r="L211" s="20">
        <v>19675</v>
      </c>
      <c r="M211" s="20">
        <v>0</v>
      </c>
      <c r="N211" s="20">
        <v>0</v>
      </c>
      <c r="O211" s="20">
        <v>0</v>
      </c>
      <c r="P211" s="20">
        <v>0</v>
      </c>
      <c r="Q211" s="25">
        <v>8000</v>
      </c>
      <c r="R211" s="28">
        <f t="shared" si="9"/>
        <v>93990</v>
      </c>
      <c r="S211" s="19">
        <v>4059.12</v>
      </c>
      <c r="T211" s="20">
        <v>1014.78</v>
      </c>
      <c r="U211" s="20">
        <v>0</v>
      </c>
      <c r="V211" s="20">
        <v>8000</v>
      </c>
      <c r="W211" s="20">
        <v>8000</v>
      </c>
      <c r="X211" s="28">
        <f t="shared" si="10"/>
        <v>21073.9</v>
      </c>
      <c r="Y211" s="32">
        <f t="shared" si="11"/>
        <v>72916.100000000006</v>
      </c>
    </row>
    <row r="212" spans="1:25" x14ac:dyDescent="0.25">
      <c r="A212" s="14" t="s">
        <v>266</v>
      </c>
      <c r="B212" s="14" t="s">
        <v>254</v>
      </c>
      <c r="C212" s="19">
        <v>0</v>
      </c>
      <c r="D212" s="20">
        <v>0</v>
      </c>
      <c r="E212" s="20">
        <v>33826</v>
      </c>
      <c r="F212" s="20">
        <v>0</v>
      </c>
      <c r="G212" s="20">
        <v>0</v>
      </c>
      <c r="H212" s="20">
        <v>32489</v>
      </c>
      <c r="I212" s="20">
        <v>0</v>
      </c>
      <c r="J212" s="20">
        <v>0</v>
      </c>
      <c r="K212" s="20">
        <v>0</v>
      </c>
      <c r="L212" s="20">
        <v>19675</v>
      </c>
      <c r="M212" s="20">
        <v>2663</v>
      </c>
      <c r="N212" s="20">
        <v>0</v>
      </c>
      <c r="O212" s="20">
        <v>0</v>
      </c>
      <c r="P212" s="20">
        <v>0</v>
      </c>
      <c r="Q212" s="25">
        <v>8000</v>
      </c>
      <c r="R212" s="28">
        <f t="shared" si="9"/>
        <v>96653</v>
      </c>
      <c r="S212" s="19">
        <v>4059.12</v>
      </c>
      <c r="T212" s="20">
        <v>1014.78</v>
      </c>
      <c r="U212" s="20">
        <v>0</v>
      </c>
      <c r="V212" s="20">
        <v>8000</v>
      </c>
      <c r="W212" s="20">
        <v>8000</v>
      </c>
      <c r="X212" s="28">
        <f t="shared" si="10"/>
        <v>21073.9</v>
      </c>
      <c r="Y212" s="32">
        <f t="shared" si="11"/>
        <v>75579.100000000006</v>
      </c>
    </row>
    <row r="213" spans="1:25" x14ac:dyDescent="0.25">
      <c r="A213" s="14" t="s">
        <v>267</v>
      </c>
      <c r="B213" s="14" t="s">
        <v>254</v>
      </c>
      <c r="C213" s="19">
        <v>0</v>
      </c>
      <c r="D213" s="20">
        <v>0</v>
      </c>
      <c r="E213" s="20">
        <v>33826</v>
      </c>
      <c r="F213" s="20">
        <v>0</v>
      </c>
      <c r="G213" s="20">
        <v>0</v>
      </c>
      <c r="H213" s="20">
        <v>32489</v>
      </c>
      <c r="I213" s="20">
        <v>0</v>
      </c>
      <c r="J213" s="20">
        <v>0</v>
      </c>
      <c r="K213" s="20">
        <v>0</v>
      </c>
      <c r="L213" s="20">
        <v>19675</v>
      </c>
      <c r="M213" s="20">
        <v>0</v>
      </c>
      <c r="N213" s="20">
        <v>0</v>
      </c>
      <c r="O213" s="20">
        <v>13020</v>
      </c>
      <c r="P213" s="20">
        <v>0</v>
      </c>
      <c r="Q213" s="25">
        <v>8000</v>
      </c>
      <c r="R213" s="28">
        <f t="shared" si="9"/>
        <v>107010</v>
      </c>
      <c r="S213" s="19">
        <v>4059.12</v>
      </c>
      <c r="T213" s="20">
        <v>1014.78</v>
      </c>
      <c r="U213" s="20">
        <v>0</v>
      </c>
      <c r="V213" s="20">
        <v>8000</v>
      </c>
      <c r="W213" s="20">
        <v>8000</v>
      </c>
      <c r="X213" s="28">
        <f t="shared" si="10"/>
        <v>21073.9</v>
      </c>
      <c r="Y213" s="32">
        <f t="shared" si="11"/>
        <v>85936.1</v>
      </c>
    </row>
    <row r="214" spans="1:25" x14ac:dyDescent="0.25">
      <c r="A214" s="14" t="s">
        <v>268</v>
      </c>
      <c r="B214" s="14" t="s">
        <v>254</v>
      </c>
      <c r="C214" s="19">
        <v>0</v>
      </c>
      <c r="D214" s="20">
        <v>0</v>
      </c>
      <c r="E214" s="20">
        <v>33826</v>
      </c>
      <c r="F214" s="20">
        <v>0</v>
      </c>
      <c r="G214" s="20">
        <v>0</v>
      </c>
      <c r="H214" s="20">
        <v>32489</v>
      </c>
      <c r="I214" s="20">
        <v>0</v>
      </c>
      <c r="J214" s="20">
        <v>0</v>
      </c>
      <c r="K214" s="20">
        <v>0</v>
      </c>
      <c r="L214" s="20">
        <v>19675</v>
      </c>
      <c r="M214" s="20">
        <v>0</v>
      </c>
      <c r="N214" s="20">
        <v>0</v>
      </c>
      <c r="O214" s="20">
        <v>0</v>
      </c>
      <c r="P214" s="20">
        <v>0</v>
      </c>
      <c r="Q214" s="25">
        <v>8000</v>
      </c>
      <c r="R214" s="28">
        <f t="shared" si="9"/>
        <v>93990</v>
      </c>
      <c r="S214" s="19">
        <v>2706.08</v>
      </c>
      <c r="T214" s="20">
        <v>1014.78</v>
      </c>
      <c r="U214" s="20">
        <v>0</v>
      </c>
      <c r="V214" s="20">
        <v>8000</v>
      </c>
      <c r="W214" s="20">
        <v>8000</v>
      </c>
      <c r="X214" s="28">
        <f t="shared" si="10"/>
        <v>19720.86</v>
      </c>
      <c r="Y214" s="32">
        <f t="shared" si="11"/>
        <v>74269.14</v>
      </c>
    </row>
    <row r="215" spans="1:25" x14ac:dyDescent="0.25">
      <c r="A215" s="14" t="s">
        <v>269</v>
      </c>
      <c r="B215" s="14" t="s">
        <v>254</v>
      </c>
      <c r="C215" s="19">
        <v>0</v>
      </c>
      <c r="D215" s="20">
        <v>0</v>
      </c>
      <c r="E215" s="20">
        <v>33826</v>
      </c>
      <c r="F215" s="20">
        <v>0</v>
      </c>
      <c r="G215" s="20">
        <v>0</v>
      </c>
      <c r="H215" s="20">
        <v>32489</v>
      </c>
      <c r="I215" s="20">
        <v>0</v>
      </c>
      <c r="J215" s="20">
        <v>0</v>
      </c>
      <c r="K215" s="20">
        <v>0</v>
      </c>
      <c r="L215" s="20">
        <v>19675</v>
      </c>
      <c r="M215" s="20">
        <v>0</v>
      </c>
      <c r="N215" s="20">
        <v>0</v>
      </c>
      <c r="O215" s="20">
        <v>0</v>
      </c>
      <c r="P215" s="20">
        <v>0</v>
      </c>
      <c r="Q215" s="25">
        <v>8000</v>
      </c>
      <c r="R215" s="28">
        <f t="shared" si="9"/>
        <v>93990</v>
      </c>
      <c r="S215" s="19">
        <v>4059.12</v>
      </c>
      <c r="T215" s="20">
        <v>1014.78</v>
      </c>
      <c r="U215" s="20">
        <v>0</v>
      </c>
      <c r="V215" s="20">
        <v>8000</v>
      </c>
      <c r="W215" s="20">
        <v>8000</v>
      </c>
      <c r="X215" s="28">
        <f t="shared" si="10"/>
        <v>21073.9</v>
      </c>
      <c r="Y215" s="32">
        <f t="shared" si="11"/>
        <v>72916.100000000006</v>
      </c>
    </row>
    <row r="216" spans="1:25" x14ac:dyDescent="0.25">
      <c r="A216" s="14" t="s">
        <v>270</v>
      </c>
      <c r="B216" s="14" t="s">
        <v>254</v>
      </c>
      <c r="C216" s="19">
        <v>0</v>
      </c>
      <c r="D216" s="20">
        <v>0</v>
      </c>
      <c r="E216" s="20">
        <v>33826</v>
      </c>
      <c r="F216" s="20">
        <v>0</v>
      </c>
      <c r="G216" s="20">
        <v>0</v>
      </c>
      <c r="H216" s="20">
        <v>32489</v>
      </c>
      <c r="I216" s="20">
        <v>0</v>
      </c>
      <c r="J216" s="20">
        <v>0</v>
      </c>
      <c r="K216" s="20">
        <v>0</v>
      </c>
      <c r="L216" s="20">
        <v>19675</v>
      </c>
      <c r="M216" s="20">
        <v>0</v>
      </c>
      <c r="N216" s="20">
        <v>0</v>
      </c>
      <c r="O216" s="20">
        <v>0</v>
      </c>
      <c r="P216" s="20">
        <v>0</v>
      </c>
      <c r="Q216" s="25">
        <v>8000</v>
      </c>
      <c r="R216" s="28">
        <f t="shared" si="9"/>
        <v>93990</v>
      </c>
      <c r="S216" s="19">
        <v>4059.12</v>
      </c>
      <c r="T216" s="20">
        <v>1014.78</v>
      </c>
      <c r="U216" s="20">
        <v>0</v>
      </c>
      <c r="V216" s="20">
        <v>8000</v>
      </c>
      <c r="W216" s="20">
        <v>8000</v>
      </c>
      <c r="X216" s="28">
        <f t="shared" si="10"/>
        <v>21073.9</v>
      </c>
      <c r="Y216" s="32">
        <f t="shared" si="11"/>
        <v>72916.100000000006</v>
      </c>
    </row>
    <row r="217" spans="1:25" x14ac:dyDescent="0.25">
      <c r="A217" s="14" t="s">
        <v>271</v>
      </c>
      <c r="B217" s="14" t="s">
        <v>254</v>
      </c>
      <c r="C217" s="19">
        <v>0</v>
      </c>
      <c r="D217" s="20">
        <v>0</v>
      </c>
      <c r="E217" s="20">
        <v>33826</v>
      </c>
      <c r="F217" s="20">
        <v>0</v>
      </c>
      <c r="G217" s="20">
        <v>0</v>
      </c>
      <c r="H217" s="20">
        <v>32489</v>
      </c>
      <c r="I217" s="20">
        <v>0</v>
      </c>
      <c r="J217" s="20">
        <v>0</v>
      </c>
      <c r="K217" s="20">
        <v>0</v>
      </c>
      <c r="L217" s="20">
        <v>19675</v>
      </c>
      <c r="M217" s="20">
        <v>0</v>
      </c>
      <c r="N217" s="20">
        <v>0</v>
      </c>
      <c r="O217" s="20">
        <v>0</v>
      </c>
      <c r="P217" s="20">
        <v>0</v>
      </c>
      <c r="Q217" s="25">
        <v>8000</v>
      </c>
      <c r="R217" s="28">
        <f t="shared" si="9"/>
        <v>93990</v>
      </c>
      <c r="S217" s="19">
        <v>4059.12</v>
      </c>
      <c r="T217" s="20">
        <v>1014.78</v>
      </c>
      <c r="U217" s="20">
        <v>0</v>
      </c>
      <c r="V217" s="20">
        <v>8000</v>
      </c>
      <c r="W217" s="20">
        <v>8000</v>
      </c>
      <c r="X217" s="28">
        <f t="shared" si="10"/>
        <v>21073.9</v>
      </c>
      <c r="Y217" s="32">
        <f t="shared" si="11"/>
        <v>72916.100000000006</v>
      </c>
    </row>
    <row r="218" spans="1:25" x14ac:dyDescent="0.25">
      <c r="A218" s="14" t="s">
        <v>272</v>
      </c>
      <c r="B218" s="14" t="s">
        <v>254</v>
      </c>
      <c r="C218" s="19">
        <v>0</v>
      </c>
      <c r="D218" s="20">
        <v>0</v>
      </c>
      <c r="E218" s="20">
        <v>33826</v>
      </c>
      <c r="F218" s="20">
        <v>0</v>
      </c>
      <c r="G218" s="20">
        <v>0</v>
      </c>
      <c r="H218" s="20">
        <v>32489</v>
      </c>
      <c r="I218" s="20">
        <v>0</v>
      </c>
      <c r="J218" s="20">
        <v>0</v>
      </c>
      <c r="K218" s="20">
        <v>0</v>
      </c>
      <c r="L218" s="20">
        <v>19675</v>
      </c>
      <c r="M218" s="20">
        <v>2663</v>
      </c>
      <c r="N218" s="20">
        <v>0</v>
      </c>
      <c r="O218" s="20">
        <v>4650</v>
      </c>
      <c r="P218" s="20">
        <v>0</v>
      </c>
      <c r="Q218" s="25">
        <v>8000</v>
      </c>
      <c r="R218" s="28">
        <f t="shared" si="9"/>
        <v>101303</v>
      </c>
      <c r="S218" s="19">
        <v>4059.12</v>
      </c>
      <c r="T218" s="20">
        <v>1014.78</v>
      </c>
      <c r="U218" s="20">
        <v>0</v>
      </c>
      <c r="V218" s="20">
        <v>8000</v>
      </c>
      <c r="W218" s="20">
        <v>8000</v>
      </c>
      <c r="X218" s="28">
        <f t="shared" si="10"/>
        <v>21073.9</v>
      </c>
      <c r="Y218" s="32">
        <f t="shared" si="11"/>
        <v>80229.100000000006</v>
      </c>
    </row>
    <row r="219" spans="1:25" x14ac:dyDescent="0.25">
      <c r="A219" s="14" t="s">
        <v>273</v>
      </c>
      <c r="B219" s="14" t="s">
        <v>254</v>
      </c>
      <c r="C219" s="19">
        <v>0</v>
      </c>
      <c r="D219" s="20">
        <v>0</v>
      </c>
      <c r="E219" s="20">
        <v>33826</v>
      </c>
      <c r="F219" s="20">
        <v>0</v>
      </c>
      <c r="G219" s="20">
        <v>0</v>
      </c>
      <c r="H219" s="20">
        <v>32489</v>
      </c>
      <c r="I219" s="20">
        <v>0</v>
      </c>
      <c r="J219" s="20">
        <v>0</v>
      </c>
      <c r="K219" s="20">
        <v>0</v>
      </c>
      <c r="L219" s="20">
        <v>19675</v>
      </c>
      <c r="M219" s="20">
        <v>2663</v>
      </c>
      <c r="N219" s="20">
        <v>0</v>
      </c>
      <c r="O219" s="20">
        <v>0</v>
      </c>
      <c r="P219" s="20">
        <v>0</v>
      </c>
      <c r="Q219" s="25">
        <v>8000</v>
      </c>
      <c r="R219" s="28">
        <f t="shared" si="9"/>
        <v>96653</v>
      </c>
      <c r="S219" s="19">
        <v>4059.12</v>
      </c>
      <c r="T219" s="20">
        <v>1014.78</v>
      </c>
      <c r="U219" s="20">
        <v>0</v>
      </c>
      <c r="V219" s="20">
        <v>8000</v>
      </c>
      <c r="W219" s="20">
        <v>8000</v>
      </c>
      <c r="X219" s="28">
        <f t="shared" si="10"/>
        <v>21073.9</v>
      </c>
      <c r="Y219" s="32">
        <f t="shared" si="11"/>
        <v>75579.100000000006</v>
      </c>
    </row>
    <row r="220" spans="1:25" x14ac:dyDescent="0.25">
      <c r="A220" s="14" t="s">
        <v>274</v>
      </c>
      <c r="B220" s="14" t="s">
        <v>254</v>
      </c>
      <c r="C220" s="19">
        <v>0</v>
      </c>
      <c r="D220" s="20">
        <v>0</v>
      </c>
      <c r="E220" s="20">
        <v>33826</v>
      </c>
      <c r="F220" s="20">
        <v>0</v>
      </c>
      <c r="G220" s="20">
        <v>0</v>
      </c>
      <c r="H220" s="20">
        <v>32489</v>
      </c>
      <c r="I220" s="20">
        <v>0</v>
      </c>
      <c r="J220" s="20">
        <v>0</v>
      </c>
      <c r="K220" s="20">
        <v>0</v>
      </c>
      <c r="L220" s="20">
        <v>19675</v>
      </c>
      <c r="M220" s="20">
        <v>0</v>
      </c>
      <c r="N220" s="20">
        <v>15050</v>
      </c>
      <c r="O220" s="20">
        <v>0</v>
      </c>
      <c r="P220" s="20">
        <v>0</v>
      </c>
      <c r="Q220" s="25">
        <v>8000</v>
      </c>
      <c r="R220" s="28">
        <f t="shared" si="9"/>
        <v>109040</v>
      </c>
      <c r="S220" s="19">
        <v>4059.12</v>
      </c>
      <c r="T220" s="20">
        <v>1014.78</v>
      </c>
      <c r="U220" s="20">
        <v>0</v>
      </c>
      <c r="V220" s="20">
        <v>8000</v>
      </c>
      <c r="W220" s="20">
        <v>8000</v>
      </c>
      <c r="X220" s="28">
        <f t="shared" si="10"/>
        <v>21073.9</v>
      </c>
      <c r="Y220" s="32">
        <f t="shared" si="11"/>
        <v>87966.1</v>
      </c>
    </row>
    <row r="221" spans="1:25" x14ac:dyDescent="0.25">
      <c r="A221" s="14" t="s">
        <v>275</v>
      </c>
      <c r="B221" s="14" t="s">
        <v>254</v>
      </c>
      <c r="C221" s="19">
        <v>0</v>
      </c>
      <c r="D221" s="20">
        <v>0</v>
      </c>
      <c r="E221" s="20">
        <v>33826</v>
      </c>
      <c r="F221" s="20">
        <v>0</v>
      </c>
      <c r="G221" s="20">
        <v>0</v>
      </c>
      <c r="H221" s="20">
        <v>32489</v>
      </c>
      <c r="I221" s="20">
        <v>0</v>
      </c>
      <c r="J221" s="20">
        <v>0</v>
      </c>
      <c r="K221" s="20">
        <v>0</v>
      </c>
      <c r="L221" s="20">
        <v>19675</v>
      </c>
      <c r="M221" s="20">
        <v>0</v>
      </c>
      <c r="N221" s="20">
        <v>0</v>
      </c>
      <c r="O221" s="20">
        <v>0</v>
      </c>
      <c r="P221" s="20">
        <v>0</v>
      </c>
      <c r="Q221" s="25">
        <v>8000</v>
      </c>
      <c r="R221" s="28">
        <f t="shared" si="9"/>
        <v>93990</v>
      </c>
      <c r="S221" s="19">
        <v>4059.12</v>
      </c>
      <c r="T221" s="20">
        <v>1014.78</v>
      </c>
      <c r="U221" s="20">
        <v>0</v>
      </c>
      <c r="V221" s="20">
        <v>8000</v>
      </c>
      <c r="W221" s="20">
        <v>8000</v>
      </c>
      <c r="X221" s="28">
        <f t="shared" si="10"/>
        <v>21073.9</v>
      </c>
      <c r="Y221" s="32">
        <f t="shared" si="11"/>
        <v>72916.100000000006</v>
      </c>
    </row>
    <row r="222" spans="1:25" x14ac:dyDescent="0.25">
      <c r="A222" s="14" t="s">
        <v>276</v>
      </c>
      <c r="B222" s="14" t="s">
        <v>254</v>
      </c>
      <c r="C222" s="19">
        <v>0</v>
      </c>
      <c r="D222" s="20">
        <v>0</v>
      </c>
      <c r="E222" s="20">
        <v>33826</v>
      </c>
      <c r="F222" s="20">
        <v>0</v>
      </c>
      <c r="G222" s="20">
        <v>0</v>
      </c>
      <c r="H222" s="20">
        <v>32489</v>
      </c>
      <c r="I222" s="20">
        <v>0</v>
      </c>
      <c r="J222" s="20">
        <v>0</v>
      </c>
      <c r="K222" s="20">
        <v>0</v>
      </c>
      <c r="L222" s="20">
        <v>19675</v>
      </c>
      <c r="M222" s="20">
        <v>0</v>
      </c>
      <c r="N222" s="20">
        <v>0</v>
      </c>
      <c r="O222" s="20">
        <v>0</v>
      </c>
      <c r="P222" s="20">
        <v>0</v>
      </c>
      <c r="Q222" s="25">
        <v>8000</v>
      </c>
      <c r="R222" s="28">
        <f t="shared" si="9"/>
        <v>93990</v>
      </c>
      <c r="S222" s="19">
        <v>4059.12</v>
      </c>
      <c r="T222" s="20">
        <v>1014.78</v>
      </c>
      <c r="U222" s="20">
        <v>0</v>
      </c>
      <c r="V222" s="20">
        <v>8000</v>
      </c>
      <c r="W222" s="20">
        <v>8000</v>
      </c>
      <c r="X222" s="28">
        <f t="shared" si="10"/>
        <v>21073.9</v>
      </c>
      <c r="Y222" s="32">
        <f t="shared" si="11"/>
        <v>72916.100000000006</v>
      </c>
    </row>
    <row r="223" spans="1:25" x14ac:dyDescent="0.25">
      <c r="A223" s="14" t="s">
        <v>277</v>
      </c>
      <c r="B223" s="14" t="s">
        <v>254</v>
      </c>
      <c r="C223" s="19">
        <v>0</v>
      </c>
      <c r="D223" s="20">
        <v>0</v>
      </c>
      <c r="E223" s="20">
        <v>33826</v>
      </c>
      <c r="F223" s="20">
        <v>0</v>
      </c>
      <c r="G223" s="20">
        <v>0</v>
      </c>
      <c r="H223" s="20">
        <v>32489</v>
      </c>
      <c r="I223" s="20">
        <v>0</v>
      </c>
      <c r="J223" s="20">
        <v>0</v>
      </c>
      <c r="K223" s="20">
        <v>0</v>
      </c>
      <c r="L223" s="20">
        <v>19675</v>
      </c>
      <c r="M223" s="20">
        <v>0</v>
      </c>
      <c r="N223" s="20">
        <v>0</v>
      </c>
      <c r="O223" s="20">
        <v>0</v>
      </c>
      <c r="P223" s="20">
        <v>0</v>
      </c>
      <c r="Q223" s="25">
        <v>8000</v>
      </c>
      <c r="R223" s="28">
        <f t="shared" si="9"/>
        <v>93990</v>
      </c>
      <c r="S223" s="19">
        <v>4059.12</v>
      </c>
      <c r="T223" s="20">
        <v>1014.78</v>
      </c>
      <c r="U223" s="20">
        <v>0</v>
      </c>
      <c r="V223" s="20">
        <v>8000</v>
      </c>
      <c r="W223" s="20">
        <v>8000</v>
      </c>
      <c r="X223" s="28">
        <f t="shared" si="10"/>
        <v>21073.9</v>
      </c>
      <c r="Y223" s="32">
        <f t="shared" si="11"/>
        <v>72916.100000000006</v>
      </c>
    </row>
    <row r="224" spans="1:25" x14ac:dyDescent="0.25">
      <c r="A224" s="14" t="s">
        <v>278</v>
      </c>
      <c r="B224" s="14" t="s">
        <v>254</v>
      </c>
      <c r="C224" s="19">
        <v>0</v>
      </c>
      <c r="D224" s="20">
        <v>0</v>
      </c>
      <c r="E224" s="20">
        <v>33826</v>
      </c>
      <c r="F224" s="20">
        <v>0</v>
      </c>
      <c r="G224" s="20">
        <v>0</v>
      </c>
      <c r="H224" s="20">
        <v>32489</v>
      </c>
      <c r="I224" s="20">
        <v>0</v>
      </c>
      <c r="J224" s="20">
        <v>0</v>
      </c>
      <c r="K224" s="20">
        <v>0</v>
      </c>
      <c r="L224" s="20">
        <v>19675</v>
      </c>
      <c r="M224" s="20">
        <v>0</v>
      </c>
      <c r="N224" s="20">
        <v>0</v>
      </c>
      <c r="O224" s="20">
        <v>0</v>
      </c>
      <c r="P224" s="20">
        <v>0</v>
      </c>
      <c r="Q224" s="25">
        <v>8000</v>
      </c>
      <c r="R224" s="28">
        <f t="shared" si="9"/>
        <v>93990</v>
      </c>
      <c r="S224" s="19">
        <v>4059.12</v>
      </c>
      <c r="T224" s="20">
        <v>1014.78</v>
      </c>
      <c r="U224" s="20">
        <v>0</v>
      </c>
      <c r="V224" s="20">
        <v>8000</v>
      </c>
      <c r="W224" s="20">
        <v>8000</v>
      </c>
      <c r="X224" s="28">
        <f t="shared" si="10"/>
        <v>21073.9</v>
      </c>
      <c r="Y224" s="32">
        <f t="shared" si="11"/>
        <v>72916.100000000006</v>
      </c>
    </row>
    <row r="225" spans="1:25" x14ac:dyDescent="0.25">
      <c r="A225" s="14" t="s">
        <v>279</v>
      </c>
      <c r="B225" s="14" t="s">
        <v>254</v>
      </c>
      <c r="C225" s="19">
        <v>0</v>
      </c>
      <c r="D225" s="20">
        <v>0</v>
      </c>
      <c r="E225" s="20">
        <v>33826</v>
      </c>
      <c r="F225" s="20">
        <v>0</v>
      </c>
      <c r="G225" s="20">
        <v>0</v>
      </c>
      <c r="H225" s="20">
        <v>32489</v>
      </c>
      <c r="I225" s="20">
        <v>0</v>
      </c>
      <c r="J225" s="20">
        <v>0</v>
      </c>
      <c r="K225" s="20">
        <v>0</v>
      </c>
      <c r="L225" s="20">
        <v>19675</v>
      </c>
      <c r="M225" s="20">
        <v>0</v>
      </c>
      <c r="N225" s="20">
        <v>0</v>
      </c>
      <c r="O225" s="20">
        <v>0</v>
      </c>
      <c r="P225" s="20">
        <v>0</v>
      </c>
      <c r="Q225" s="25">
        <v>8000</v>
      </c>
      <c r="R225" s="28">
        <f t="shared" si="9"/>
        <v>93990</v>
      </c>
      <c r="S225" s="19">
        <v>4059.12</v>
      </c>
      <c r="T225" s="20">
        <v>1014.78</v>
      </c>
      <c r="U225" s="20">
        <v>0</v>
      </c>
      <c r="V225" s="20">
        <v>8000</v>
      </c>
      <c r="W225" s="20">
        <v>8000</v>
      </c>
      <c r="X225" s="28">
        <f t="shared" si="10"/>
        <v>21073.9</v>
      </c>
      <c r="Y225" s="32">
        <f t="shared" si="11"/>
        <v>72916.100000000006</v>
      </c>
    </row>
    <row r="226" spans="1:25" x14ac:dyDescent="0.25">
      <c r="A226" s="14" t="s">
        <v>280</v>
      </c>
      <c r="B226" s="14" t="s">
        <v>254</v>
      </c>
      <c r="C226" s="19">
        <v>0</v>
      </c>
      <c r="D226" s="20">
        <v>0</v>
      </c>
      <c r="E226" s="20">
        <v>33826</v>
      </c>
      <c r="F226" s="20">
        <v>0</v>
      </c>
      <c r="G226" s="20">
        <v>0</v>
      </c>
      <c r="H226" s="20">
        <v>32489</v>
      </c>
      <c r="I226" s="20">
        <v>0</v>
      </c>
      <c r="J226" s="20">
        <v>0</v>
      </c>
      <c r="K226" s="20">
        <v>0</v>
      </c>
      <c r="L226" s="20">
        <v>19675</v>
      </c>
      <c r="M226" s="20">
        <v>2663</v>
      </c>
      <c r="N226" s="20">
        <v>0</v>
      </c>
      <c r="O226" s="20">
        <v>0</v>
      </c>
      <c r="P226" s="20">
        <v>0</v>
      </c>
      <c r="Q226" s="25">
        <v>8000</v>
      </c>
      <c r="R226" s="28">
        <f t="shared" si="9"/>
        <v>96653</v>
      </c>
      <c r="S226" s="19">
        <v>4059.12</v>
      </c>
      <c r="T226" s="20">
        <v>1014.78</v>
      </c>
      <c r="U226" s="20">
        <v>0</v>
      </c>
      <c r="V226" s="20">
        <v>8000</v>
      </c>
      <c r="W226" s="20">
        <v>8000</v>
      </c>
      <c r="X226" s="28">
        <f t="shared" si="10"/>
        <v>21073.9</v>
      </c>
      <c r="Y226" s="32">
        <f t="shared" si="11"/>
        <v>75579.100000000006</v>
      </c>
    </row>
    <row r="227" spans="1:25" x14ac:dyDescent="0.25">
      <c r="A227" s="14" t="s">
        <v>281</v>
      </c>
      <c r="B227" s="14" t="s">
        <v>254</v>
      </c>
      <c r="C227" s="19">
        <v>0</v>
      </c>
      <c r="D227" s="20">
        <v>0</v>
      </c>
      <c r="E227" s="20">
        <v>33826</v>
      </c>
      <c r="F227" s="20">
        <v>0</v>
      </c>
      <c r="G227" s="20">
        <v>0</v>
      </c>
      <c r="H227" s="20">
        <v>32489</v>
      </c>
      <c r="I227" s="20">
        <v>0</v>
      </c>
      <c r="J227" s="20">
        <v>0</v>
      </c>
      <c r="K227" s="20">
        <v>0</v>
      </c>
      <c r="L227" s="20">
        <v>19675</v>
      </c>
      <c r="M227" s="20">
        <v>0</v>
      </c>
      <c r="N227" s="20">
        <v>0</v>
      </c>
      <c r="O227" s="20">
        <v>0</v>
      </c>
      <c r="P227" s="20">
        <v>0</v>
      </c>
      <c r="Q227" s="25">
        <v>8000</v>
      </c>
      <c r="R227" s="28">
        <f t="shared" si="9"/>
        <v>93990</v>
      </c>
      <c r="S227" s="19">
        <v>4059.12</v>
      </c>
      <c r="T227" s="20">
        <v>1014.78</v>
      </c>
      <c r="U227" s="20">
        <v>0</v>
      </c>
      <c r="V227" s="20">
        <v>8000</v>
      </c>
      <c r="W227" s="20">
        <v>8000</v>
      </c>
      <c r="X227" s="28">
        <f t="shared" si="10"/>
        <v>21073.9</v>
      </c>
      <c r="Y227" s="32">
        <f t="shared" si="11"/>
        <v>72916.100000000006</v>
      </c>
    </row>
    <row r="228" spans="1:25" x14ac:dyDescent="0.25">
      <c r="A228" s="14" t="s">
        <v>282</v>
      </c>
      <c r="B228" s="14" t="s">
        <v>254</v>
      </c>
      <c r="C228" s="19">
        <v>0</v>
      </c>
      <c r="D228" s="20">
        <v>0</v>
      </c>
      <c r="E228" s="20">
        <v>33826</v>
      </c>
      <c r="F228" s="20">
        <v>0</v>
      </c>
      <c r="G228" s="20">
        <v>0</v>
      </c>
      <c r="H228" s="20">
        <v>32489</v>
      </c>
      <c r="I228" s="20">
        <v>0</v>
      </c>
      <c r="J228" s="20">
        <v>0</v>
      </c>
      <c r="K228" s="20">
        <v>0</v>
      </c>
      <c r="L228" s="20">
        <v>19675</v>
      </c>
      <c r="M228" s="20">
        <v>0</v>
      </c>
      <c r="N228" s="20">
        <v>0</v>
      </c>
      <c r="O228" s="20">
        <v>0</v>
      </c>
      <c r="P228" s="20">
        <v>0</v>
      </c>
      <c r="Q228" s="25">
        <v>8000</v>
      </c>
      <c r="R228" s="28">
        <f t="shared" si="9"/>
        <v>93990</v>
      </c>
      <c r="S228" s="19">
        <v>4059.12</v>
      </c>
      <c r="T228" s="20">
        <v>1014.78</v>
      </c>
      <c r="U228" s="20">
        <v>0</v>
      </c>
      <c r="V228" s="20">
        <v>8000</v>
      </c>
      <c r="W228" s="20">
        <v>8000</v>
      </c>
      <c r="X228" s="28">
        <f t="shared" si="10"/>
        <v>21073.9</v>
      </c>
      <c r="Y228" s="32">
        <f t="shared" si="11"/>
        <v>72916.100000000006</v>
      </c>
    </row>
    <row r="229" spans="1:25" x14ac:dyDescent="0.25">
      <c r="A229" s="14" t="s">
        <v>283</v>
      </c>
      <c r="B229" s="14" t="s">
        <v>254</v>
      </c>
      <c r="C229" s="19">
        <v>0</v>
      </c>
      <c r="D229" s="20">
        <v>0</v>
      </c>
      <c r="E229" s="20">
        <v>33826</v>
      </c>
      <c r="F229" s="20">
        <v>0</v>
      </c>
      <c r="G229" s="20">
        <v>0</v>
      </c>
      <c r="H229" s="20">
        <v>32489</v>
      </c>
      <c r="I229" s="20">
        <v>0</v>
      </c>
      <c r="J229" s="20">
        <v>0</v>
      </c>
      <c r="K229" s="20">
        <v>0</v>
      </c>
      <c r="L229" s="20">
        <v>19675</v>
      </c>
      <c r="M229" s="20">
        <v>0</v>
      </c>
      <c r="N229" s="20">
        <v>0</v>
      </c>
      <c r="O229" s="20">
        <v>0</v>
      </c>
      <c r="P229" s="20">
        <v>0</v>
      </c>
      <c r="Q229" s="25">
        <v>8000</v>
      </c>
      <c r="R229" s="28">
        <f t="shared" si="9"/>
        <v>93990</v>
      </c>
      <c r="S229" s="19">
        <v>4059.12</v>
      </c>
      <c r="T229" s="20">
        <v>1014.78</v>
      </c>
      <c r="U229" s="20">
        <v>0</v>
      </c>
      <c r="V229" s="20">
        <v>8000</v>
      </c>
      <c r="W229" s="20">
        <v>8000</v>
      </c>
      <c r="X229" s="28">
        <f t="shared" si="10"/>
        <v>21073.9</v>
      </c>
      <c r="Y229" s="32">
        <f t="shared" si="11"/>
        <v>72916.100000000006</v>
      </c>
    </row>
    <row r="230" spans="1:25" x14ac:dyDescent="0.25">
      <c r="A230" s="14" t="s">
        <v>284</v>
      </c>
      <c r="B230" s="14" t="s">
        <v>254</v>
      </c>
      <c r="C230" s="19">
        <v>0</v>
      </c>
      <c r="D230" s="20">
        <v>0</v>
      </c>
      <c r="E230" s="20">
        <v>33826</v>
      </c>
      <c r="F230" s="20">
        <v>0</v>
      </c>
      <c r="G230" s="20">
        <v>0</v>
      </c>
      <c r="H230" s="20">
        <v>32489</v>
      </c>
      <c r="I230" s="20">
        <v>0</v>
      </c>
      <c r="J230" s="20">
        <v>0</v>
      </c>
      <c r="K230" s="20">
        <v>0</v>
      </c>
      <c r="L230" s="20">
        <v>19675</v>
      </c>
      <c r="M230" s="20">
        <v>0</v>
      </c>
      <c r="N230" s="20">
        <v>0</v>
      </c>
      <c r="O230" s="20">
        <v>0</v>
      </c>
      <c r="P230" s="20">
        <v>0</v>
      </c>
      <c r="Q230" s="25">
        <v>8000</v>
      </c>
      <c r="R230" s="28">
        <f t="shared" si="9"/>
        <v>93990</v>
      </c>
      <c r="S230" s="19">
        <v>4059.12</v>
      </c>
      <c r="T230" s="20">
        <v>1014.78</v>
      </c>
      <c r="U230" s="20">
        <v>0</v>
      </c>
      <c r="V230" s="20">
        <v>8000</v>
      </c>
      <c r="W230" s="20">
        <v>8000</v>
      </c>
      <c r="X230" s="28">
        <f t="shared" si="10"/>
        <v>21073.9</v>
      </c>
      <c r="Y230" s="32">
        <f t="shared" si="11"/>
        <v>72916.100000000006</v>
      </c>
    </row>
    <row r="231" spans="1:25" x14ac:dyDescent="0.25">
      <c r="A231" s="14" t="s">
        <v>285</v>
      </c>
      <c r="B231" s="14" t="s">
        <v>254</v>
      </c>
      <c r="C231" s="19">
        <v>0</v>
      </c>
      <c r="D231" s="20">
        <v>0</v>
      </c>
      <c r="E231" s="20">
        <v>33826</v>
      </c>
      <c r="F231" s="20">
        <v>0</v>
      </c>
      <c r="G231" s="20">
        <v>0</v>
      </c>
      <c r="H231" s="20">
        <v>32489</v>
      </c>
      <c r="I231" s="20">
        <v>0</v>
      </c>
      <c r="J231" s="20">
        <v>0</v>
      </c>
      <c r="K231" s="20">
        <v>0</v>
      </c>
      <c r="L231" s="20">
        <v>19675</v>
      </c>
      <c r="M231" s="20">
        <v>2663</v>
      </c>
      <c r="N231" s="20">
        <v>0</v>
      </c>
      <c r="O231" s="20">
        <v>0</v>
      </c>
      <c r="P231" s="20">
        <v>0</v>
      </c>
      <c r="Q231" s="25">
        <v>8000</v>
      </c>
      <c r="R231" s="28">
        <f t="shared" si="9"/>
        <v>96653</v>
      </c>
      <c r="S231" s="19">
        <v>4059.12</v>
      </c>
      <c r="T231" s="20">
        <v>1014.78</v>
      </c>
      <c r="U231" s="20">
        <v>0</v>
      </c>
      <c r="V231" s="20">
        <v>8000</v>
      </c>
      <c r="W231" s="20">
        <v>8000</v>
      </c>
      <c r="X231" s="28">
        <f t="shared" si="10"/>
        <v>21073.9</v>
      </c>
      <c r="Y231" s="32">
        <f t="shared" si="11"/>
        <v>75579.100000000006</v>
      </c>
    </row>
    <row r="232" spans="1:25" x14ac:dyDescent="0.25">
      <c r="A232" s="14" t="s">
        <v>286</v>
      </c>
      <c r="B232" s="14" t="s">
        <v>254</v>
      </c>
      <c r="C232" s="19">
        <v>0</v>
      </c>
      <c r="D232" s="20">
        <v>0</v>
      </c>
      <c r="E232" s="20">
        <v>33826</v>
      </c>
      <c r="F232" s="20">
        <v>0</v>
      </c>
      <c r="G232" s="20">
        <v>0</v>
      </c>
      <c r="H232" s="20">
        <v>32489</v>
      </c>
      <c r="I232" s="20">
        <v>0</v>
      </c>
      <c r="J232" s="20">
        <v>0</v>
      </c>
      <c r="K232" s="20">
        <v>0</v>
      </c>
      <c r="L232" s="20">
        <v>19675</v>
      </c>
      <c r="M232" s="20">
        <v>0</v>
      </c>
      <c r="N232" s="20">
        <v>0</v>
      </c>
      <c r="O232" s="20">
        <v>0</v>
      </c>
      <c r="P232" s="20">
        <v>0</v>
      </c>
      <c r="Q232" s="25">
        <v>8000</v>
      </c>
      <c r="R232" s="28">
        <f t="shared" si="9"/>
        <v>93990</v>
      </c>
      <c r="S232" s="19">
        <v>4059.12</v>
      </c>
      <c r="T232" s="20">
        <v>1014.78</v>
      </c>
      <c r="U232" s="20">
        <v>0</v>
      </c>
      <c r="V232" s="20">
        <v>8000</v>
      </c>
      <c r="W232" s="20">
        <v>8000</v>
      </c>
      <c r="X232" s="28">
        <f t="shared" si="10"/>
        <v>21073.9</v>
      </c>
      <c r="Y232" s="32">
        <f t="shared" si="11"/>
        <v>72916.100000000006</v>
      </c>
    </row>
    <row r="233" spans="1:25" x14ac:dyDescent="0.25">
      <c r="A233" s="14" t="s">
        <v>287</v>
      </c>
      <c r="B233" s="14" t="s">
        <v>52</v>
      </c>
      <c r="C233" s="19">
        <v>0</v>
      </c>
      <c r="D233" s="20">
        <v>0</v>
      </c>
      <c r="E233" s="20">
        <v>0</v>
      </c>
      <c r="F233" s="20">
        <v>5991</v>
      </c>
      <c r="G233" s="20">
        <v>0</v>
      </c>
      <c r="H233" s="20">
        <v>9009</v>
      </c>
      <c r="I233" s="20">
        <v>0</v>
      </c>
      <c r="J233" s="20">
        <v>0</v>
      </c>
      <c r="K233" s="20">
        <v>0</v>
      </c>
      <c r="L233" s="20">
        <v>0</v>
      </c>
      <c r="M233" s="20">
        <v>0</v>
      </c>
      <c r="N233" s="20">
        <v>0</v>
      </c>
      <c r="O233" s="20">
        <v>0</v>
      </c>
      <c r="P233" s="20">
        <v>0</v>
      </c>
      <c r="Q233" s="25">
        <v>0</v>
      </c>
      <c r="R233" s="28">
        <f t="shared" si="9"/>
        <v>15000</v>
      </c>
      <c r="S233" s="19">
        <v>718.92</v>
      </c>
      <c r="T233" s="20">
        <v>179.74</v>
      </c>
      <c r="U233" s="20">
        <v>0</v>
      </c>
      <c r="V233" s="20">
        <v>0</v>
      </c>
      <c r="W233" s="20">
        <v>0</v>
      </c>
      <c r="X233" s="28">
        <f t="shared" si="10"/>
        <v>898.66</v>
      </c>
      <c r="Y233" s="32">
        <f t="shared" si="11"/>
        <v>14101.34</v>
      </c>
    </row>
    <row r="234" spans="1:25" x14ac:dyDescent="0.25">
      <c r="A234" s="14" t="s">
        <v>288</v>
      </c>
      <c r="B234" s="14" t="s">
        <v>83</v>
      </c>
      <c r="C234" s="19">
        <v>0</v>
      </c>
      <c r="D234" s="20">
        <v>0</v>
      </c>
      <c r="E234" s="20">
        <v>0</v>
      </c>
      <c r="F234" s="20">
        <v>6815</v>
      </c>
      <c r="G234" s="20">
        <v>0</v>
      </c>
      <c r="H234" s="20">
        <v>9207</v>
      </c>
      <c r="I234" s="20">
        <v>0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  <c r="O234" s="20">
        <v>0</v>
      </c>
      <c r="P234" s="20">
        <v>0</v>
      </c>
      <c r="Q234" s="25">
        <v>0</v>
      </c>
      <c r="R234" s="28">
        <f t="shared" si="9"/>
        <v>16022</v>
      </c>
      <c r="S234" s="19">
        <v>817.8</v>
      </c>
      <c r="T234" s="20">
        <v>204.46</v>
      </c>
      <c r="U234" s="20">
        <v>0</v>
      </c>
      <c r="V234" s="20">
        <v>0</v>
      </c>
      <c r="W234" s="20">
        <v>0</v>
      </c>
      <c r="X234" s="28">
        <f t="shared" si="10"/>
        <v>1022.26</v>
      </c>
      <c r="Y234" s="32">
        <f t="shared" si="11"/>
        <v>14999.74</v>
      </c>
    </row>
    <row r="235" spans="1:25" x14ac:dyDescent="0.25">
      <c r="A235" s="14" t="s">
        <v>289</v>
      </c>
      <c r="B235" s="14" t="s">
        <v>48</v>
      </c>
      <c r="C235" s="19">
        <v>0</v>
      </c>
      <c r="D235" s="20">
        <v>0</v>
      </c>
      <c r="E235" s="20">
        <v>0</v>
      </c>
      <c r="F235" s="20">
        <v>18366</v>
      </c>
      <c r="G235" s="20">
        <v>0</v>
      </c>
      <c r="H235" s="20">
        <v>14389</v>
      </c>
      <c r="I235" s="20">
        <v>0</v>
      </c>
      <c r="J235" s="20">
        <v>0</v>
      </c>
      <c r="K235" s="20">
        <v>0</v>
      </c>
      <c r="L235" s="20">
        <v>0</v>
      </c>
      <c r="M235" s="20">
        <v>0</v>
      </c>
      <c r="N235" s="20">
        <v>0</v>
      </c>
      <c r="O235" s="20">
        <v>0</v>
      </c>
      <c r="P235" s="20">
        <v>0</v>
      </c>
      <c r="Q235" s="25">
        <v>0</v>
      </c>
      <c r="R235" s="28">
        <f t="shared" si="9"/>
        <v>32755</v>
      </c>
      <c r="S235" s="19">
        <v>1469.28</v>
      </c>
      <c r="T235" s="20">
        <v>550.98</v>
      </c>
      <c r="U235" s="20">
        <v>0</v>
      </c>
      <c r="V235" s="20">
        <v>0</v>
      </c>
      <c r="W235" s="20">
        <v>0</v>
      </c>
      <c r="X235" s="28">
        <f t="shared" si="10"/>
        <v>2020.26</v>
      </c>
      <c r="Y235" s="32">
        <f t="shared" si="11"/>
        <v>30734.74</v>
      </c>
    </row>
    <row r="236" spans="1:25" x14ac:dyDescent="0.25">
      <c r="A236" s="14" t="s">
        <v>290</v>
      </c>
      <c r="B236" s="14" t="s">
        <v>52</v>
      </c>
      <c r="C236" s="19">
        <v>0</v>
      </c>
      <c r="D236" s="20">
        <v>0</v>
      </c>
      <c r="E236" s="20">
        <v>0</v>
      </c>
      <c r="F236" s="20">
        <v>5991</v>
      </c>
      <c r="G236" s="20">
        <v>0</v>
      </c>
      <c r="H236" s="20">
        <v>7666</v>
      </c>
      <c r="I236" s="20">
        <v>0</v>
      </c>
      <c r="J236" s="20">
        <v>0</v>
      </c>
      <c r="K236" s="20">
        <v>0</v>
      </c>
      <c r="L236" s="20">
        <v>0</v>
      </c>
      <c r="M236" s="20">
        <v>0</v>
      </c>
      <c r="N236" s="20">
        <v>0</v>
      </c>
      <c r="O236" s="20">
        <v>0</v>
      </c>
      <c r="P236" s="20">
        <v>0</v>
      </c>
      <c r="Q236" s="25">
        <v>0</v>
      </c>
      <c r="R236" s="28">
        <f t="shared" si="9"/>
        <v>13657</v>
      </c>
      <c r="S236" s="19">
        <v>718.92</v>
      </c>
      <c r="T236" s="20">
        <v>179.74</v>
      </c>
      <c r="U236" s="20">
        <v>0</v>
      </c>
      <c r="V236" s="20">
        <v>0</v>
      </c>
      <c r="W236" s="20">
        <v>0</v>
      </c>
      <c r="X236" s="28">
        <f t="shared" si="10"/>
        <v>898.66</v>
      </c>
      <c r="Y236" s="32">
        <f t="shared" si="11"/>
        <v>12758.34</v>
      </c>
    </row>
    <row r="237" spans="1:25" x14ac:dyDescent="0.25">
      <c r="A237" s="14" t="s">
        <v>291</v>
      </c>
      <c r="B237" s="14" t="s">
        <v>29</v>
      </c>
      <c r="C237" s="19">
        <v>0</v>
      </c>
      <c r="D237" s="20">
        <v>0</v>
      </c>
      <c r="E237" s="20">
        <v>0</v>
      </c>
      <c r="F237" s="20">
        <v>12213</v>
      </c>
      <c r="G237" s="20">
        <v>0</v>
      </c>
      <c r="H237" s="20">
        <v>13468</v>
      </c>
      <c r="I237" s="20">
        <v>0</v>
      </c>
      <c r="J237" s="20">
        <v>0</v>
      </c>
      <c r="K237" s="20">
        <v>0</v>
      </c>
      <c r="L237" s="20">
        <v>0</v>
      </c>
      <c r="M237" s="20">
        <v>0</v>
      </c>
      <c r="N237" s="20">
        <v>0</v>
      </c>
      <c r="O237" s="20">
        <v>0</v>
      </c>
      <c r="P237" s="20">
        <v>0</v>
      </c>
      <c r="Q237" s="25">
        <v>0</v>
      </c>
      <c r="R237" s="28">
        <f t="shared" si="9"/>
        <v>25681</v>
      </c>
      <c r="S237" s="19">
        <v>977.04</v>
      </c>
      <c r="T237" s="20">
        <v>366.4</v>
      </c>
      <c r="U237" s="20">
        <v>0</v>
      </c>
      <c r="V237" s="20">
        <v>0</v>
      </c>
      <c r="W237" s="20">
        <v>0</v>
      </c>
      <c r="X237" s="28">
        <f t="shared" si="10"/>
        <v>1343.44</v>
      </c>
      <c r="Y237" s="32">
        <f t="shared" si="11"/>
        <v>24337.56</v>
      </c>
    </row>
    <row r="238" spans="1:25" x14ac:dyDescent="0.25">
      <c r="A238" s="14" t="s">
        <v>292</v>
      </c>
      <c r="B238" s="14" t="s">
        <v>48</v>
      </c>
      <c r="C238" s="19">
        <v>0</v>
      </c>
      <c r="D238" s="20">
        <v>0</v>
      </c>
      <c r="E238" s="20">
        <v>0</v>
      </c>
      <c r="F238" s="20">
        <v>18366</v>
      </c>
      <c r="G238" s="20">
        <v>0</v>
      </c>
      <c r="H238" s="20">
        <v>21634</v>
      </c>
      <c r="I238" s="20">
        <v>0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  <c r="O238" s="20">
        <v>0</v>
      </c>
      <c r="P238" s="20">
        <v>0</v>
      </c>
      <c r="Q238" s="25">
        <v>0</v>
      </c>
      <c r="R238" s="28">
        <f t="shared" si="9"/>
        <v>40000</v>
      </c>
      <c r="S238" s="19">
        <v>1469.28</v>
      </c>
      <c r="T238" s="20">
        <v>550.98</v>
      </c>
      <c r="U238" s="20">
        <v>0</v>
      </c>
      <c r="V238" s="20">
        <v>0</v>
      </c>
      <c r="W238" s="20">
        <v>0</v>
      </c>
      <c r="X238" s="28">
        <f t="shared" si="10"/>
        <v>2020.26</v>
      </c>
      <c r="Y238" s="32">
        <f t="shared" si="11"/>
        <v>37979.74</v>
      </c>
    </row>
    <row r="239" spans="1:25" x14ac:dyDescent="0.25">
      <c r="A239" s="14" t="s">
        <v>293</v>
      </c>
      <c r="B239" s="14" t="s">
        <v>83</v>
      </c>
      <c r="C239" s="19">
        <v>0</v>
      </c>
      <c r="D239" s="20">
        <v>0</v>
      </c>
      <c r="E239" s="20">
        <v>0</v>
      </c>
      <c r="F239" s="20">
        <v>6815</v>
      </c>
      <c r="G239" s="20">
        <v>0</v>
      </c>
      <c r="H239" s="20">
        <v>9207</v>
      </c>
      <c r="I239" s="20">
        <v>0</v>
      </c>
      <c r="J239" s="20">
        <v>0</v>
      </c>
      <c r="K239" s="20">
        <v>0</v>
      </c>
      <c r="L239" s="20">
        <v>0</v>
      </c>
      <c r="M239" s="20">
        <v>0</v>
      </c>
      <c r="N239" s="20">
        <v>0</v>
      </c>
      <c r="O239" s="20">
        <v>0</v>
      </c>
      <c r="P239" s="20">
        <v>0</v>
      </c>
      <c r="Q239" s="25">
        <v>0</v>
      </c>
      <c r="R239" s="28">
        <f t="shared" si="9"/>
        <v>16022</v>
      </c>
      <c r="S239" s="19">
        <v>817.8</v>
      </c>
      <c r="T239" s="20">
        <v>204.46</v>
      </c>
      <c r="U239" s="20">
        <v>0</v>
      </c>
      <c r="V239" s="20">
        <v>0</v>
      </c>
      <c r="W239" s="20">
        <v>0</v>
      </c>
      <c r="X239" s="28">
        <f t="shared" si="10"/>
        <v>1022.26</v>
      </c>
      <c r="Y239" s="32">
        <f t="shared" si="11"/>
        <v>14999.74</v>
      </c>
    </row>
    <row r="240" spans="1:25" x14ac:dyDescent="0.25">
      <c r="A240" s="14" t="s">
        <v>294</v>
      </c>
      <c r="B240" s="14" t="s">
        <v>48</v>
      </c>
      <c r="C240" s="19">
        <v>0</v>
      </c>
      <c r="D240" s="20">
        <v>0</v>
      </c>
      <c r="E240" s="20">
        <v>0</v>
      </c>
      <c r="F240" s="20">
        <v>18366</v>
      </c>
      <c r="G240" s="20">
        <v>0</v>
      </c>
      <c r="H240" s="20">
        <v>31634</v>
      </c>
      <c r="I240" s="20">
        <v>0</v>
      </c>
      <c r="J240" s="20">
        <v>0</v>
      </c>
      <c r="K240" s="20">
        <v>0</v>
      </c>
      <c r="L240" s="20">
        <v>0</v>
      </c>
      <c r="M240" s="20">
        <v>0</v>
      </c>
      <c r="N240" s="20">
        <v>0</v>
      </c>
      <c r="O240" s="20">
        <v>0</v>
      </c>
      <c r="P240" s="20">
        <v>0</v>
      </c>
      <c r="Q240" s="25">
        <v>0</v>
      </c>
      <c r="R240" s="28">
        <f t="shared" si="9"/>
        <v>50000</v>
      </c>
      <c r="S240" s="19">
        <v>1469.28</v>
      </c>
      <c r="T240" s="20">
        <v>550.98</v>
      </c>
      <c r="U240" s="20">
        <v>0</v>
      </c>
      <c r="V240" s="20">
        <v>0</v>
      </c>
      <c r="W240" s="20">
        <v>0</v>
      </c>
      <c r="X240" s="28">
        <f t="shared" si="10"/>
        <v>2020.26</v>
      </c>
      <c r="Y240" s="32">
        <f t="shared" si="11"/>
        <v>47979.74</v>
      </c>
    </row>
    <row r="241" spans="1:25" x14ac:dyDescent="0.25">
      <c r="A241" s="14" t="s">
        <v>295</v>
      </c>
      <c r="B241" s="14" t="s">
        <v>117</v>
      </c>
      <c r="C241" s="19">
        <v>0</v>
      </c>
      <c r="D241" s="20">
        <v>0</v>
      </c>
      <c r="E241" s="20">
        <v>0</v>
      </c>
      <c r="F241" s="20">
        <v>7868</v>
      </c>
      <c r="G241" s="20">
        <v>0</v>
      </c>
      <c r="H241" s="20">
        <v>42132</v>
      </c>
      <c r="I241" s="20">
        <v>0</v>
      </c>
      <c r="J241" s="20">
        <v>0</v>
      </c>
      <c r="K241" s="20">
        <v>0</v>
      </c>
      <c r="L241" s="20">
        <v>0</v>
      </c>
      <c r="M241" s="20">
        <v>0</v>
      </c>
      <c r="N241" s="20">
        <v>0</v>
      </c>
      <c r="O241" s="20">
        <v>0</v>
      </c>
      <c r="P241" s="20">
        <v>0</v>
      </c>
      <c r="Q241" s="25">
        <v>0</v>
      </c>
      <c r="R241" s="28">
        <f t="shared" si="9"/>
        <v>50000</v>
      </c>
      <c r="S241" s="19">
        <v>944.16</v>
      </c>
      <c r="T241" s="20">
        <v>236.04</v>
      </c>
      <c r="U241" s="20">
        <v>0</v>
      </c>
      <c r="V241" s="20">
        <v>0</v>
      </c>
      <c r="W241" s="20">
        <v>0</v>
      </c>
      <c r="X241" s="28">
        <f t="shared" si="10"/>
        <v>1180.2</v>
      </c>
      <c r="Y241" s="32">
        <f t="shared" si="11"/>
        <v>48819.8</v>
      </c>
    </row>
    <row r="242" spans="1:25" x14ac:dyDescent="0.25">
      <c r="A242" s="14" t="s">
        <v>296</v>
      </c>
      <c r="B242" s="14" t="s">
        <v>209</v>
      </c>
      <c r="C242" s="19">
        <v>0</v>
      </c>
      <c r="D242" s="20">
        <v>0</v>
      </c>
      <c r="E242" s="20">
        <v>0</v>
      </c>
      <c r="F242" s="20">
        <v>9432</v>
      </c>
      <c r="G242" s="20">
        <v>0</v>
      </c>
      <c r="H242" s="20">
        <v>23121</v>
      </c>
      <c r="I242" s="20">
        <v>0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  <c r="O242" s="20">
        <v>0</v>
      </c>
      <c r="P242" s="20">
        <v>0</v>
      </c>
      <c r="Q242" s="25">
        <v>0</v>
      </c>
      <c r="R242" s="28">
        <f t="shared" si="9"/>
        <v>32553</v>
      </c>
      <c r="S242" s="19">
        <v>1131.8399999999999</v>
      </c>
      <c r="T242" s="20">
        <v>282.95999999999998</v>
      </c>
      <c r="U242" s="20">
        <v>0</v>
      </c>
      <c r="V242" s="20">
        <v>0</v>
      </c>
      <c r="W242" s="20">
        <v>0</v>
      </c>
      <c r="X242" s="28">
        <f t="shared" si="10"/>
        <v>1414.8</v>
      </c>
      <c r="Y242" s="32">
        <f t="shared" si="11"/>
        <v>31138.2</v>
      </c>
    </row>
    <row r="243" spans="1:25" x14ac:dyDescent="0.25">
      <c r="A243" s="14" t="s">
        <v>297</v>
      </c>
      <c r="B243" s="14" t="s">
        <v>209</v>
      </c>
      <c r="C243" s="19">
        <v>0</v>
      </c>
      <c r="D243" s="20">
        <v>0</v>
      </c>
      <c r="E243" s="20">
        <v>0</v>
      </c>
      <c r="F243" s="20">
        <v>9432</v>
      </c>
      <c r="G243" s="20">
        <v>0</v>
      </c>
      <c r="H243" s="20">
        <v>7374</v>
      </c>
      <c r="I243" s="20">
        <v>0</v>
      </c>
      <c r="J243" s="20">
        <v>0</v>
      </c>
      <c r="K243" s="20">
        <v>0</v>
      </c>
      <c r="L243" s="20">
        <v>0</v>
      </c>
      <c r="M243" s="20">
        <v>0</v>
      </c>
      <c r="N243" s="20">
        <v>0</v>
      </c>
      <c r="O243" s="20">
        <v>0</v>
      </c>
      <c r="P243" s="20">
        <v>0</v>
      </c>
      <c r="Q243" s="25">
        <v>0</v>
      </c>
      <c r="R243" s="28">
        <f t="shared" si="9"/>
        <v>16806</v>
      </c>
      <c r="S243" s="19">
        <v>1131.8399999999999</v>
      </c>
      <c r="T243" s="20">
        <v>282.95999999999998</v>
      </c>
      <c r="U243" s="20">
        <v>0</v>
      </c>
      <c r="V243" s="20">
        <v>0</v>
      </c>
      <c r="W243" s="20">
        <v>0</v>
      </c>
      <c r="X243" s="28">
        <f t="shared" si="10"/>
        <v>1414.8</v>
      </c>
      <c r="Y243" s="32">
        <f t="shared" si="11"/>
        <v>15391.2</v>
      </c>
    </row>
    <row r="244" spans="1:25" x14ac:dyDescent="0.25">
      <c r="A244" s="14" t="s">
        <v>298</v>
      </c>
      <c r="B244" s="14" t="s">
        <v>177</v>
      </c>
      <c r="C244" s="19">
        <v>0</v>
      </c>
      <c r="D244" s="20">
        <v>0</v>
      </c>
      <c r="E244" s="20">
        <v>0</v>
      </c>
      <c r="F244" s="20">
        <v>7868</v>
      </c>
      <c r="G244" s="20">
        <v>0</v>
      </c>
      <c r="H244" s="20">
        <v>6132</v>
      </c>
      <c r="I244" s="20">
        <v>0</v>
      </c>
      <c r="J244" s="20">
        <v>0</v>
      </c>
      <c r="K244" s="20">
        <v>0</v>
      </c>
      <c r="L244" s="20">
        <v>0</v>
      </c>
      <c r="M244" s="20">
        <v>0</v>
      </c>
      <c r="N244" s="20">
        <v>0</v>
      </c>
      <c r="O244" s="20">
        <v>0</v>
      </c>
      <c r="P244" s="20">
        <v>0</v>
      </c>
      <c r="Q244" s="25">
        <v>0</v>
      </c>
      <c r="R244" s="28">
        <f t="shared" si="9"/>
        <v>14000</v>
      </c>
      <c r="S244" s="19">
        <v>944.16</v>
      </c>
      <c r="T244" s="20">
        <v>236.04</v>
      </c>
      <c r="U244" s="20">
        <v>0</v>
      </c>
      <c r="V244" s="20">
        <v>0</v>
      </c>
      <c r="W244" s="20">
        <v>0</v>
      </c>
      <c r="X244" s="28">
        <f t="shared" si="10"/>
        <v>1180.2</v>
      </c>
      <c r="Y244" s="32">
        <f t="shared" si="11"/>
        <v>12819.8</v>
      </c>
    </row>
    <row r="245" spans="1:25" x14ac:dyDescent="0.25">
      <c r="A245" s="14" t="s">
        <v>299</v>
      </c>
      <c r="B245" s="14" t="s">
        <v>54</v>
      </c>
      <c r="C245" s="19">
        <v>0</v>
      </c>
      <c r="D245" s="20">
        <v>0</v>
      </c>
      <c r="E245" s="20">
        <v>0</v>
      </c>
      <c r="F245" s="20">
        <v>15750</v>
      </c>
      <c r="G245" s="20">
        <v>0</v>
      </c>
      <c r="H245" s="20">
        <v>11613</v>
      </c>
      <c r="I245" s="20">
        <v>0</v>
      </c>
      <c r="J245" s="20">
        <v>0</v>
      </c>
      <c r="K245" s="20">
        <v>0</v>
      </c>
      <c r="L245" s="20">
        <v>0</v>
      </c>
      <c r="M245" s="20">
        <v>0</v>
      </c>
      <c r="N245" s="20">
        <v>0</v>
      </c>
      <c r="O245" s="20">
        <v>0</v>
      </c>
      <c r="P245" s="20">
        <v>0</v>
      </c>
      <c r="Q245" s="25">
        <v>0</v>
      </c>
      <c r="R245" s="28">
        <f t="shared" si="9"/>
        <v>27363</v>
      </c>
      <c r="S245" s="19">
        <v>1890</v>
      </c>
      <c r="T245" s="20">
        <v>472.5</v>
      </c>
      <c r="U245" s="20">
        <v>0</v>
      </c>
      <c r="V245" s="20">
        <v>0</v>
      </c>
      <c r="W245" s="20">
        <v>0</v>
      </c>
      <c r="X245" s="28">
        <f t="shared" si="10"/>
        <v>2362.5</v>
      </c>
      <c r="Y245" s="32">
        <f t="shared" si="11"/>
        <v>25000.5</v>
      </c>
    </row>
    <row r="246" spans="1:25" x14ac:dyDescent="0.25">
      <c r="A246" s="14" t="s">
        <v>300</v>
      </c>
      <c r="B246" s="14" t="s">
        <v>209</v>
      </c>
      <c r="C246" s="19">
        <v>0</v>
      </c>
      <c r="D246" s="20">
        <v>0</v>
      </c>
      <c r="E246" s="20">
        <v>0</v>
      </c>
      <c r="F246" s="20">
        <v>9432</v>
      </c>
      <c r="G246" s="20">
        <v>0</v>
      </c>
      <c r="H246" s="20">
        <v>13126</v>
      </c>
      <c r="I246" s="20">
        <v>0</v>
      </c>
      <c r="J246" s="20">
        <v>0</v>
      </c>
      <c r="K246" s="20">
        <v>0</v>
      </c>
      <c r="L246" s="20">
        <v>0</v>
      </c>
      <c r="M246" s="20">
        <v>0</v>
      </c>
      <c r="N246" s="20">
        <v>0</v>
      </c>
      <c r="O246" s="20">
        <v>0</v>
      </c>
      <c r="P246" s="20">
        <v>0</v>
      </c>
      <c r="Q246" s="25">
        <v>0</v>
      </c>
      <c r="R246" s="28">
        <f t="shared" si="9"/>
        <v>22558</v>
      </c>
      <c r="S246" s="19">
        <v>1131.8399999999999</v>
      </c>
      <c r="T246" s="20">
        <v>282.95999999999998</v>
      </c>
      <c r="U246" s="20">
        <v>0</v>
      </c>
      <c r="V246" s="20">
        <v>0</v>
      </c>
      <c r="W246" s="20">
        <v>0</v>
      </c>
      <c r="X246" s="28">
        <f t="shared" si="10"/>
        <v>1414.8</v>
      </c>
      <c r="Y246" s="32">
        <f t="shared" si="11"/>
        <v>21143.200000000001</v>
      </c>
    </row>
    <row r="247" spans="1:25" x14ac:dyDescent="0.25">
      <c r="A247" s="14" t="s">
        <v>301</v>
      </c>
      <c r="B247" s="14" t="s">
        <v>48</v>
      </c>
      <c r="C247" s="19">
        <v>0</v>
      </c>
      <c r="D247" s="20">
        <v>0</v>
      </c>
      <c r="E247" s="20">
        <v>0</v>
      </c>
      <c r="F247" s="20">
        <v>18366</v>
      </c>
      <c r="G247" s="20">
        <v>0</v>
      </c>
      <c r="H247" s="20">
        <v>12634</v>
      </c>
      <c r="I247" s="20">
        <v>0</v>
      </c>
      <c r="J247" s="20">
        <v>0</v>
      </c>
      <c r="K247" s="20">
        <v>0</v>
      </c>
      <c r="L247" s="20">
        <v>0</v>
      </c>
      <c r="M247" s="20">
        <v>0</v>
      </c>
      <c r="N247" s="20">
        <v>0</v>
      </c>
      <c r="O247" s="20">
        <v>0</v>
      </c>
      <c r="P247" s="20">
        <v>0</v>
      </c>
      <c r="Q247" s="25">
        <v>0</v>
      </c>
      <c r="R247" s="28">
        <f t="shared" si="9"/>
        <v>31000</v>
      </c>
      <c r="S247" s="19">
        <v>2203.92</v>
      </c>
      <c r="T247" s="20">
        <v>550.98</v>
      </c>
      <c r="U247" s="20">
        <v>0</v>
      </c>
      <c r="V247" s="20">
        <v>0</v>
      </c>
      <c r="W247" s="20">
        <v>0</v>
      </c>
      <c r="X247" s="28">
        <f t="shared" si="10"/>
        <v>2754.9</v>
      </c>
      <c r="Y247" s="32">
        <f t="shared" si="11"/>
        <v>28245.1</v>
      </c>
    </row>
    <row r="248" spans="1:25" x14ac:dyDescent="0.25">
      <c r="A248" s="14" t="s">
        <v>302</v>
      </c>
      <c r="B248" s="14" t="s">
        <v>31</v>
      </c>
      <c r="C248" s="19">
        <v>0</v>
      </c>
      <c r="D248" s="20">
        <v>0</v>
      </c>
      <c r="E248" s="20">
        <v>0</v>
      </c>
      <c r="F248" s="20">
        <v>11151</v>
      </c>
      <c r="G248" s="20">
        <v>0</v>
      </c>
      <c r="H248" s="20">
        <v>5326</v>
      </c>
      <c r="I248" s="20">
        <v>0</v>
      </c>
      <c r="J248" s="20">
        <v>0</v>
      </c>
      <c r="K248" s="20">
        <v>0</v>
      </c>
      <c r="L248" s="20">
        <v>0</v>
      </c>
      <c r="M248" s="20">
        <v>0</v>
      </c>
      <c r="N248" s="20">
        <v>0</v>
      </c>
      <c r="O248" s="20">
        <v>0</v>
      </c>
      <c r="P248" s="20">
        <v>0</v>
      </c>
      <c r="Q248" s="25">
        <v>0</v>
      </c>
      <c r="R248" s="28">
        <f t="shared" si="9"/>
        <v>16477</v>
      </c>
      <c r="S248" s="19">
        <v>1338.12</v>
      </c>
      <c r="T248" s="20">
        <v>334.54</v>
      </c>
      <c r="U248" s="20">
        <v>0</v>
      </c>
      <c r="V248" s="20">
        <v>0</v>
      </c>
      <c r="W248" s="20">
        <v>0</v>
      </c>
      <c r="X248" s="28">
        <f t="shared" si="10"/>
        <v>1672.6599999999999</v>
      </c>
      <c r="Y248" s="32">
        <f t="shared" si="11"/>
        <v>14804.34</v>
      </c>
    </row>
    <row r="249" spans="1:25" x14ac:dyDescent="0.25">
      <c r="A249" s="14" t="s">
        <v>303</v>
      </c>
      <c r="B249" s="14" t="s">
        <v>117</v>
      </c>
      <c r="C249" s="19">
        <v>0</v>
      </c>
      <c r="D249" s="20">
        <v>0</v>
      </c>
      <c r="E249" s="20">
        <v>0</v>
      </c>
      <c r="F249" s="20">
        <v>7868</v>
      </c>
      <c r="G249" s="20">
        <v>0</v>
      </c>
      <c r="H249" s="20">
        <v>8312</v>
      </c>
      <c r="I249" s="20">
        <v>0</v>
      </c>
      <c r="J249" s="20">
        <v>0</v>
      </c>
      <c r="K249" s="20">
        <v>0</v>
      </c>
      <c r="L249" s="20">
        <v>0</v>
      </c>
      <c r="M249" s="20">
        <v>0</v>
      </c>
      <c r="N249" s="20">
        <v>0</v>
      </c>
      <c r="O249" s="20">
        <v>0</v>
      </c>
      <c r="P249" s="20">
        <v>0</v>
      </c>
      <c r="Q249" s="25">
        <v>0</v>
      </c>
      <c r="R249" s="28">
        <f t="shared" si="9"/>
        <v>16180</v>
      </c>
      <c r="S249" s="19">
        <v>944.16</v>
      </c>
      <c r="T249" s="20">
        <v>236.04</v>
      </c>
      <c r="U249" s="20">
        <v>0</v>
      </c>
      <c r="V249" s="20">
        <v>0</v>
      </c>
      <c r="W249" s="20">
        <v>0</v>
      </c>
      <c r="X249" s="28">
        <f t="shared" si="10"/>
        <v>1180.2</v>
      </c>
      <c r="Y249" s="32">
        <f t="shared" si="11"/>
        <v>14999.8</v>
      </c>
    </row>
    <row r="250" spans="1:25" x14ac:dyDescent="0.25">
      <c r="A250" s="14" t="s">
        <v>304</v>
      </c>
      <c r="B250" s="14" t="s">
        <v>31</v>
      </c>
      <c r="C250" s="19">
        <v>0</v>
      </c>
      <c r="D250" s="20">
        <v>0</v>
      </c>
      <c r="E250" s="20">
        <v>0</v>
      </c>
      <c r="F250" s="20">
        <v>11151</v>
      </c>
      <c r="G250" s="20">
        <v>0</v>
      </c>
      <c r="H250" s="20">
        <v>6979</v>
      </c>
      <c r="I250" s="20">
        <v>0</v>
      </c>
      <c r="J250" s="20">
        <v>0</v>
      </c>
      <c r="K250" s="20">
        <v>0</v>
      </c>
      <c r="L250" s="20">
        <v>0</v>
      </c>
      <c r="M250" s="20">
        <v>0</v>
      </c>
      <c r="N250" s="20">
        <v>0</v>
      </c>
      <c r="O250" s="20">
        <v>0</v>
      </c>
      <c r="P250" s="20">
        <v>0</v>
      </c>
      <c r="Q250" s="25">
        <v>0</v>
      </c>
      <c r="R250" s="28">
        <f t="shared" si="9"/>
        <v>18130</v>
      </c>
      <c r="S250" s="19">
        <v>1338.12</v>
      </c>
      <c r="T250" s="20">
        <v>334.54</v>
      </c>
      <c r="U250" s="20">
        <v>0</v>
      </c>
      <c r="V250" s="20">
        <v>0</v>
      </c>
      <c r="W250" s="20">
        <v>0</v>
      </c>
      <c r="X250" s="28">
        <f t="shared" si="10"/>
        <v>1672.6599999999999</v>
      </c>
      <c r="Y250" s="32">
        <f t="shared" si="11"/>
        <v>16457.34</v>
      </c>
    </row>
    <row r="251" spans="1:25" x14ac:dyDescent="0.25">
      <c r="A251" s="14" t="s">
        <v>305</v>
      </c>
      <c r="B251" s="14" t="s">
        <v>117</v>
      </c>
      <c r="C251" s="19">
        <v>0</v>
      </c>
      <c r="D251" s="20">
        <v>0</v>
      </c>
      <c r="E251" s="20">
        <v>0</v>
      </c>
      <c r="F251" s="20">
        <v>7868</v>
      </c>
      <c r="G251" s="20">
        <v>0</v>
      </c>
      <c r="H251" s="20">
        <v>42132</v>
      </c>
      <c r="I251" s="20">
        <v>0</v>
      </c>
      <c r="J251" s="20">
        <v>0</v>
      </c>
      <c r="K251" s="20">
        <v>0</v>
      </c>
      <c r="L251" s="20">
        <v>0</v>
      </c>
      <c r="M251" s="20">
        <v>0</v>
      </c>
      <c r="N251" s="20">
        <v>0</v>
      </c>
      <c r="O251" s="20">
        <v>0</v>
      </c>
      <c r="P251" s="20">
        <v>0</v>
      </c>
      <c r="Q251" s="25">
        <v>0</v>
      </c>
      <c r="R251" s="28">
        <f t="shared" si="9"/>
        <v>50000</v>
      </c>
      <c r="S251" s="19">
        <v>944.16</v>
      </c>
      <c r="T251" s="20">
        <v>236.04</v>
      </c>
      <c r="U251" s="20">
        <v>0</v>
      </c>
      <c r="V251" s="20">
        <v>0</v>
      </c>
      <c r="W251" s="20">
        <v>0</v>
      </c>
      <c r="X251" s="28">
        <f t="shared" si="10"/>
        <v>1180.2</v>
      </c>
      <c r="Y251" s="32">
        <f t="shared" si="11"/>
        <v>48819.8</v>
      </c>
    </row>
    <row r="252" spans="1:25" x14ac:dyDescent="0.25">
      <c r="A252" s="14" t="s">
        <v>306</v>
      </c>
      <c r="B252" s="14" t="s">
        <v>83</v>
      </c>
      <c r="C252" s="19">
        <v>0</v>
      </c>
      <c r="D252" s="20">
        <v>0</v>
      </c>
      <c r="E252" s="20">
        <v>0</v>
      </c>
      <c r="F252" s="20">
        <v>6815</v>
      </c>
      <c r="G252" s="20">
        <v>0</v>
      </c>
      <c r="H252" s="20">
        <v>7185</v>
      </c>
      <c r="I252" s="20">
        <v>0</v>
      </c>
      <c r="J252" s="20">
        <v>0</v>
      </c>
      <c r="K252" s="20">
        <v>0</v>
      </c>
      <c r="L252" s="20">
        <v>0</v>
      </c>
      <c r="M252" s="20">
        <v>0</v>
      </c>
      <c r="N252" s="20">
        <v>0</v>
      </c>
      <c r="O252" s="20">
        <v>0</v>
      </c>
      <c r="P252" s="20">
        <v>0</v>
      </c>
      <c r="Q252" s="25">
        <v>0</v>
      </c>
      <c r="R252" s="28">
        <f t="shared" si="9"/>
        <v>14000</v>
      </c>
      <c r="S252" s="19">
        <v>817.8</v>
      </c>
      <c r="T252" s="20">
        <v>204.46</v>
      </c>
      <c r="U252" s="20">
        <v>0</v>
      </c>
      <c r="V252" s="20">
        <v>0</v>
      </c>
      <c r="W252" s="20">
        <v>0</v>
      </c>
      <c r="X252" s="28">
        <f t="shared" si="10"/>
        <v>1022.26</v>
      </c>
      <c r="Y252" s="32">
        <f t="shared" si="11"/>
        <v>12977.74</v>
      </c>
    </row>
    <row r="253" spans="1:25" x14ac:dyDescent="0.25">
      <c r="A253" s="14" t="s">
        <v>307</v>
      </c>
      <c r="B253" s="14" t="s">
        <v>152</v>
      </c>
      <c r="C253" s="19">
        <v>0</v>
      </c>
      <c r="D253" s="20">
        <v>0</v>
      </c>
      <c r="E253" s="20">
        <v>0</v>
      </c>
      <c r="F253" s="20">
        <v>7868</v>
      </c>
      <c r="G253" s="20">
        <v>0</v>
      </c>
      <c r="H253" s="20">
        <v>15312</v>
      </c>
      <c r="I253" s="20">
        <v>0</v>
      </c>
      <c r="J253" s="20">
        <v>0</v>
      </c>
      <c r="K253" s="20">
        <v>0</v>
      </c>
      <c r="L253" s="20">
        <v>0</v>
      </c>
      <c r="M253" s="20">
        <v>0</v>
      </c>
      <c r="N253" s="20">
        <v>0</v>
      </c>
      <c r="O253" s="20">
        <v>0</v>
      </c>
      <c r="P253" s="20">
        <v>0</v>
      </c>
      <c r="Q253" s="25">
        <v>0</v>
      </c>
      <c r="R253" s="28">
        <f t="shared" si="9"/>
        <v>23180</v>
      </c>
      <c r="S253" s="19">
        <v>944.16</v>
      </c>
      <c r="T253" s="20">
        <v>236.04</v>
      </c>
      <c r="U253" s="20">
        <v>0</v>
      </c>
      <c r="V253" s="20">
        <v>0</v>
      </c>
      <c r="W253" s="20">
        <v>0</v>
      </c>
      <c r="X253" s="28">
        <f t="shared" si="10"/>
        <v>1180.2</v>
      </c>
      <c r="Y253" s="32">
        <f t="shared" si="11"/>
        <v>21999.8</v>
      </c>
    </row>
    <row r="254" spans="1:25" x14ac:dyDescent="0.25">
      <c r="A254" s="14" t="s">
        <v>308</v>
      </c>
      <c r="B254" s="14" t="s">
        <v>83</v>
      </c>
      <c r="C254" s="19">
        <v>0</v>
      </c>
      <c r="D254" s="20">
        <v>0</v>
      </c>
      <c r="E254" s="20">
        <v>0</v>
      </c>
      <c r="F254" s="20">
        <v>6815</v>
      </c>
      <c r="G254" s="20">
        <v>0</v>
      </c>
      <c r="H254" s="20">
        <v>9207</v>
      </c>
      <c r="I254" s="20">
        <v>0</v>
      </c>
      <c r="J254" s="20">
        <v>0</v>
      </c>
      <c r="K254" s="20">
        <v>0</v>
      </c>
      <c r="L254" s="20">
        <v>0</v>
      </c>
      <c r="M254" s="20">
        <v>0</v>
      </c>
      <c r="N254" s="20">
        <v>0</v>
      </c>
      <c r="O254" s="20">
        <v>0</v>
      </c>
      <c r="P254" s="20">
        <v>0</v>
      </c>
      <c r="Q254" s="25">
        <v>0</v>
      </c>
      <c r="R254" s="28">
        <f t="shared" si="9"/>
        <v>16022</v>
      </c>
      <c r="S254" s="19">
        <v>817.8</v>
      </c>
      <c r="T254" s="20">
        <v>204.46</v>
      </c>
      <c r="U254" s="20">
        <v>0</v>
      </c>
      <c r="V254" s="20">
        <v>0</v>
      </c>
      <c r="W254" s="20">
        <v>0</v>
      </c>
      <c r="X254" s="28">
        <f t="shared" si="10"/>
        <v>1022.26</v>
      </c>
      <c r="Y254" s="32">
        <f t="shared" si="11"/>
        <v>14999.74</v>
      </c>
    </row>
    <row r="255" spans="1:25" x14ac:dyDescent="0.25">
      <c r="A255" s="14" t="s">
        <v>309</v>
      </c>
      <c r="B255" s="14" t="s">
        <v>31</v>
      </c>
      <c r="C255" s="19">
        <v>0</v>
      </c>
      <c r="D255" s="20">
        <v>0</v>
      </c>
      <c r="E255" s="20">
        <v>0</v>
      </c>
      <c r="F255" s="20">
        <v>11151</v>
      </c>
      <c r="G255" s="20">
        <v>0</v>
      </c>
      <c r="H255" s="20">
        <v>4876</v>
      </c>
      <c r="I255" s="20">
        <v>0</v>
      </c>
      <c r="J255" s="20">
        <v>0</v>
      </c>
      <c r="K255" s="20">
        <v>0</v>
      </c>
      <c r="L255" s="20">
        <v>0</v>
      </c>
      <c r="M255" s="20">
        <v>0</v>
      </c>
      <c r="N255" s="20">
        <v>0</v>
      </c>
      <c r="O255" s="20">
        <v>0</v>
      </c>
      <c r="P255" s="20">
        <v>0</v>
      </c>
      <c r="Q255" s="25">
        <v>0</v>
      </c>
      <c r="R255" s="28">
        <f t="shared" si="9"/>
        <v>16027</v>
      </c>
      <c r="S255" s="19">
        <v>1338.12</v>
      </c>
      <c r="T255" s="20">
        <v>334.54</v>
      </c>
      <c r="U255" s="20">
        <v>0</v>
      </c>
      <c r="V255" s="20">
        <v>0</v>
      </c>
      <c r="W255" s="20">
        <v>0</v>
      </c>
      <c r="X255" s="28">
        <f t="shared" si="10"/>
        <v>1672.6599999999999</v>
      </c>
      <c r="Y255" s="32">
        <f t="shared" si="11"/>
        <v>14354.34</v>
      </c>
    </row>
    <row r="256" spans="1:25" x14ac:dyDescent="0.25">
      <c r="A256" s="14" t="s">
        <v>310</v>
      </c>
      <c r="B256" s="14" t="s">
        <v>27</v>
      </c>
      <c r="C256" s="19">
        <v>0</v>
      </c>
      <c r="D256" s="20">
        <v>0</v>
      </c>
      <c r="E256" s="20">
        <v>0</v>
      </c>
      <c r="F256" s="20">
        <v>5991</v>
      </c>
      <c r="G256" s="20">
        <v>0</v>
      </c>
      <c r="H256" s="20">
        <v>4009</v>
      </c>
      <c r="I256" s="20">
        <v>0</v>
      </c>
      <c r="J256" s="20">
        <v>0</v>
      </c>
      <c r="K256" s="20">
        <v>0</v>
      </c>
      <c r="L256" s="20">
        <v>0</v>
      </c>
      <c r="M256" s="20">
        <v>0</v>
      </c>
      <c r="N256" s="20">
        <v>0</v>
      </c>
      <c r="O256" s="20">
        <v>0</v>
      </c>
      <c r="P256" s="20">
        <v>0</v>
      </c>
      <c r="Q256" s="25">
        <v>0</v>
      </c>
      <c r="R256" s="28">
        <f t="shared" si="9"/>
        <v>10000</v>
      </c>
      <c r="S256" s="19">
        <v>718.92</v>
      </c>
      <c r="T256" s="20">
        <v>179.74</v>
      </c>
      <c r="U256" s="20">
        <v>0</v>
      </c>
      <c r="V256" s="20">
        <v>0</v>
      </c>
      <c r="W256" s="20">
        <v>0</v>
      </c>
      <c r="X256" s="28">
        <f t="shared" si="10"/>
        <v>898.66</v>
      </c>
      <c r="Y256" s="32">
        <f t="shared" si="11"/>
        <v>9101.34</v>
      </c>
    </row>
    <row r="257" spans="1:25" x14ac:dyDescent="0.25">
      <c r="A257" s="14" t="s">
        <v>311</v>
      </c>
      <c r="B257" s="14" t="s">
        <v>27</v>
      </c>
      <c r="C257" s="19">
        <v>0</v>
      </c>
      <c r="D257" s="20">
        <v>0</v>
      </c>
      <c r="E257" s="20">
        <v>0</v>
      </c>
      <c r="F257" s="20">
        <v>5991</v>
      </c>
      <c r="G257" s="20">
        <v>0</v>
      </c>
      <c r="H257" s="20">
        <v>7131</v>
      </c>
      <c r="I257" s="20">
        <v>0</v>
      </c>
      <c r="J257" s="20">
        <v>0</v>
      </c>
      <c r="K257" s="20">
        <v>0</v>
      </c>
      <c r="L257" s="20">
        <v>0</v>
      </c>
      <c r="M257" s="20">
        <v>0</v>
      </c>
      <c r="N257" s="20">
        <v>0</v>
      </c>
      <c r="O257" s="20">
        <v>0</v>
      </c>
      <c r="P257" s="20">
        <v>0</v>
      </c>
      <c r="Q257" s="25">
        <v>0</v>
      </c>
      <c r="R257" s="28">
        <f t="shared" si="9"/>
        <v>13122</v>
      </c>
      <c r="S257" s="19">
        <v>718.92</v>
      </c>
      <c r="T257" s="20">
        <v>179.74</v>
      </c>
      <c r="U257" s="20">
        <v>0</v>
      </c>
      <c r="V257" s="20">
        <v>0</v>
      </c>
      <c r="W257" s="20">
        <v>0</v>
      </c>
      <c r="X257" s="28">
        <f t="shared" si="10"/>
        <v>898.66</v>
      </c>
      <c r="Y257" s="32">
        <f t="shared" si="11"/>
        <v>12223.34</v>
      </c>
    </row>
    <row r="258" spans="1:25" x14ac:dyDescent="0.25">
      <c r="A258" s="14" t="s">
        <v>312</v>
      </c>
      <c r="B258" s="14" t="s">
        <v>27</v>
      </c>
      <c r="C258" s="19">
        <v>0</v>
      </c>
      <c r="D258" s="20">
        <v>0</v>
      </c>
      <c r="E258" s="20">
        <v>0</v>
      </c>
      <c r="F258" s="20">
        <v>5991</v>
      </c>
      <c r="G258" s="20">
        <v>0</v>
      </c>
      <c r="H258" s="20">
        <v>5229</v>
      </c>
      <c r="I258" s="20">
        <v>0</v>
      </c>
      <c r="J258" s="20">
        <v>0</v>
      </c>
      <c r="K258" s="20">
        <v>0</v>
      </c>
      <c r="L258" s="20">
        <v>0</v>
      </c>
      <c r="M258" s="20">
        <v>0</v>
      </c>
      <c r="N258" s="20">
        <v>0</v>
      </c>
      <c r="O258" s="20">
        <v>0</v>
      </c>
      <c r="P258" s="20">
        <v>0</v>
      </c>
      <c r="Q258" s="25">
        <v>0</v>
      </c>
      <c r="R258" s="28">
        <f t="shared" si="9"/>
        <v>11220</v>
      </c>
      <c r="S258" s="19">
        <v>718.92</v>
      </c>
      <c r="T258" s="20">
        <v>179.74</v>
      </c>
      <c r="U258" s="20">
        <v>0</v>
      </c>
      <c r="V258" s="20">
        <v>0</v>
      </c>
      <c r="W258" s="20">
        <v>0</v>
      </c>
      <c r="X258" s="28">
        <f t="shared" si="10"/>
        <v>898.66</v>
      </c>
      <c r="Y258" s="32">
        <f t="shared" si="11"/>
        <v>10321.34</v>
      </c>
    </row>
    <row r="259" spans="1:25" x14ac:dyDescent="0.25">
      <c r="A259" s="14" t="s">
        <v>313</v>
      </c>
      <c r="B259" s="14" t="s">
        <v>83</v>
      </c>
      <c r="C259" s="19">
        <v>0</v>
      </c>
      <c r="D259" s="20">
        <v>0</v>
      </c>
      <c r="E259" s="20">
        <v>0</v>
      </c>
      <c r="F259" s="20">
        <v>6815</v>
      </c>
      <c r="G259" s="20">
        <v>0</v>
      </c>
      <c r="H259" s="20">
        <v>2544</v>
      </c>
      <c r="I259" s="20">
        <v>0</v>
      </c>
      <c r="J259" s="20">
        <v>0</v>
      </c>
      <c r="K259" s="20">
        <v>0</v>
      </c>
      <c r="L259" s="20">
        <v>0</v>
      </c>
      <c r="M259" s="20">
        <v>0</v>
      </c>
      <c r="N259" s="20">
        <v>0</v>
      </c>
      <c r="O259" s="20">
        <v>0</v>
      </c>
      <c r="P259" s="20">
        <v>0</v>
      </c>
      <c r="Q259" s="25">
        <v>0</v>
      </c>
      <c r="R259" s="28">
        <f t="shared" si="9"/>
        <v>9359</v>
      </c>
      <c r="S259" s="19">
        <v>817.8</v>
      </c>
      <c r="T259" s="20">
        <v>204.46</v>
      </c>
      <c r="U259" s="20">
        <v>0</v>
      </c>
      <c r="V259" s="20">
        <v>0</v>
      </c>
      <c r="W259" s="20">
        <v>0</v>
      </c>
      <c r="X259" s="28">
        <f t="shared" si="10"/>
        <v>1022.26</v>
      </c>
      <c r="Y259" s="32">
        <f t="shared" si="11"/>
        <v>8336.74</v>
      </c>
    </row>
    <row r="260" spans="1:25" x14ac:dyDescent="0.25">
      <c r="A260" s="14" t="s">
        <v>314</v>
      </c>
      <c r="B260" s="14" t="s">
        <v>31</v>
      </c>
      <c r="C260" s="19">
        <v>0</v>
      </c>
      <c r="D260" s="20">
        <v>0</v>
      </c>
      <c r="E260" s="20">
        <v>0</v>
      </c>
      <c r="F260" s="20">
        <v>11151</v>
      </c>
      <c r="G260" s="20">
        <v>0</v>
      </c>
      <c r="H260" s="20">
        <v>4876</v>
      </c>
      <c r="I260" s="20">
        <v>0</v>
      </c>
      <c r="J260" s="20">
        <v>0</v>
      </c>
      <c r="K260" s="20">
        <v>0</v>
      </c>
      <c r="L260" s="20">
        <v>0</v>
      </c>
      <c r="M260" s="20">
        <v>0</v>
      </c>
      <c r="N260" s="20">
        <v>0</v>
      </c>
      <c r="O260" s="20">
        <v>0</v>
      </c>
      <c r="P260" s="20">
        <v>0</v>
      </c>
      <c r="Q260" s="25">
        <v>0</v>
      </c>
      <c r="R260" s="28">
        <f t="shared" ref="R260:R323" si="12">SUM(C260:Q260)</f>
        <v>16027</v>
      </c>
      <c r="S260" s="19">
        <v>1338.12</v>
      </c>
      <c r="T260" s="20">
        <v>334.54</v>
      </c>
      <c r="U260" s="20">
        <v>0</v>
      </c>
      <c r="V260" s="20">
        <v>0</v>
      </c>
      <c r="W260" s="20">
        <v>0</v>
      </c>
      <c r="X260" s="28">
        <f t="shared" ref="X260:X323" si="13">SUM(S260:W260)</f>
        <v>1672.6599999999999</v>
      </c>
      <c r="Y260" s="32">
        <f t="shared" si="11"/>
        <v>14354.34</v>
      </c>
    </row>
    <row r="261" spans="1:25" x14ac:dyDescent="0.25">
      <c r="A261" s="14" t="s">
        <v>315</v>
      </c>
      <c r="B261" s="14" t="s">
        <v>27</v>
      </c>
      <c r="C261" s="19">
        <v>0</v>
      </c>
      <c r="D261" s="20">
        <v>0</v>
      </c>
      <c r="E261" s="20">
        <v>0</v>
      </c>
      <c r="F261" s="20">
        <v>5991</v>
      </c>
      <c r="G261" s="20">
        <v>0</v>
      </c>
      <c r="H261" s="20">
        <v>6009</v>
      </c>
      <c r="I261" s="20">
        <v>0</v>
      </c>
      <c r="J261" s="20">
        <v>0</v>
      </c>
      <c r="K261" s="20">
        <v>0</v>
      </c>
      <c r="L261" s="20">
        <v>0</v>
      </c>
      <c r="M261" s="20">
        <v>0</v>
      </c>
      <c r="N261" s="20">
        <v>0</v>
      </c>
      <c r="O261" s="20">
        <v>0</v>
      </c>
      <c r="P261" s="20">
        <v>0</v>
      </c>
      <c r="Q261" s="25">
        <v>0</v>
      </c>
      <c r="R261" s="28">
        <f t="shared" si="12"/>
        <v>12000</v>
      </c>
      <c r="S261" s="19">
        <v>718.92</v>
      </c>
      <c r="T261" s="20">
        <v>179.74</v>
      </c>
      <c r="U261" s="20">
        <v>0</v>
      </c>
      <c r="V261" s="20">
        <v>0</v>
      </c>
      <c r="W261" s="20">
        <v>0</v>
      </c>
      <c r="X261" s="28">
        <f t="shared" si="13"/>
        <v>898.66</v>
      </c>
      <c r="Y261" s="32">
        <f t="shared" ref="Y261:Y324" si="14">R261-X261</f>
        <v>11101.34</v>
      </c>
    </row>
    <row r="262" spans="1:25" x14ac:dyDescent="0.25">
      <c r="A262" s="14" t="s">
        <v>316</v>
      </c>
      <c r="B262" s="14" t="s">
        <v>38</v>
      </c>
      <c r="C262" s="19">
        <v>0</v>
      </c>
      <c r="D262" s="20">
        <v>0</v>
      </c>
      <c r="E262" s="20">
        <v>0</v>
      </c>
      <c r="F262" s="20">
        <v>7868</v>
      </c>
      <c r="G262" s="20">
        <v>0</v>
      </c>
      <c r="H262" s="20">
        <v>8313</v>
      </c>
      <c r="I262" s="20">
        <v>0</v>
      </c>
      <c r="J262" s="20">
        <v>0</v>
      </c>
      <c r="K262" s="20">
        <v>0</v>
      </c>
      <c r="L262" s="20">
        <v>0</v>
      </c>
      <c r="M262" s="20">
        <v>0</v>
      </c>
      <c r="N262" s="20">
        <v>0</v>
      </c>
      <c r="O262" s="20">
        <v>0</v>
      </c>
      <c r="P262" s="20">
        <v>0</v>
      </c>
      <c r="Q262" s="25">
        <v>0</v>
      </c>
      <c r="R262" s="28">
        <f t="shared" si="12"/>
        <v>16181</v>
      </c>
      <c r="S262" s="19">
        <v>944.16</v>
      </c>
      <c r="T262" s="20">
        <v>236.04</v>
      </c>
      <c r="U262" s="20">
        <v>0</v>
      </c>
      <c r="V262" s="20">
        <v>0</v>
      </c>
      <c r="W262" s="20">
        <v>0</v>
      </c>
      <c r="X262" s="28">
        <f t="shared" si="13"/>
        <v>1180.2</v>
      </c>
      <c r="Y262" s="32">
        <f t="shared" si="14"/>
        <v>15000.8</v>
      </c>
    </row>
    <row r="263" spans="1:25" x14ac:dyDescent="0.25">
      <c r="A263" s="14" t="s">
        <v>317</v>
      </c>
      <c r="B263" s="14" t="s">
        <v>117</v>
      </c>
      <c r="C263" s="19">
        <v>0</v>
      </c>
      <c r="D263" s="20">
        <v>0</v>
      </c>
      <c r="E263" s="20">
        <v>0</v>
      </c>
      <c r="F263" s="20">
        <v>7868</v>
      </c>
      <c r="G263" s="20">
        <v>0</v>
      </c>
      <c r="H263" s="20">
        <v>18631</v>
      </c>
      <c r="I263" s="20">
        <v>0</v>
      </c>
      <c r="J263" s="20">
        <v>0</v>
      </c>
      <c r="K263" s="20">
        <v>0</v>
      </c>
      <c r="L263" s="20">
        <v>0</v>
      </c>
      <c r="M263" s="20">
        <v>0</v>
      </c>
      <c r="N263" s="20">
        <v>0</v>
      </c>
      <c r="O263" s="20">
        <v>0</v>
      </c>
      <c r="P263" s="20">
        <v>0</v>
      </c>
      <c r="Q263" s="25">
        <v>0</v>
      </c>
      <c r="R263" s="28">
        <f t="shared" si="12"/>
        <v>26499</v>
      </c>
      <c r="S263" s="19">
        <v>944.16</v>
      </c>
      <c r="T263" s="20">
        <v>236.04</v>
      </c>
      <c r="U263" s="20">
        <v>0</v>
      </c>
      <c r="V263" s="20">
        <v>0</v>
      </c>
      <c r="W263" s="20">
        <v>0</v>
      </c>
      <c r="X263" s="28">
        <f t="shared" si="13"/>
        <v>1180.2</v>
      </c>
      <c r="Y263" s="32">
        <f t="shared" si="14"/>
        <v>25318.799999999999</v>
      </c>
    </row>
    <row r="264" spans="1:25" x14ac:dyDescent="0.25">
      <c r="A264" s="14" t="s">
        <v>318</v>
      </c>
      <c r="B264" s="14" t="s">
        <v>29</v>
      </c>
      <c r="C264" s="19">
        <v>0</v>
      </c>
      <c r="D264" s="20">
        <v>0</v>
      </c>
      <c r="E264" s="20">
        <v>0</v>
      </c>
      <c r="F264" s="20">
        <v>12213</v>
      </c>
      <c r="G264" s="20">
        <v>0</v>
      </c>
      <c r="H264" s="20">
        <v>32787</v>
      </c>
      <c r="I264" s="20">
        <v>0</v>
      </c>
      <c r="J264" s="20">
        <v>0</v>
      </c>
      <c r="K264" s="20">
        <v>0</v>
      </c>
      <c r="L264" s="20">
        <v>0</v>
      </c>
      <c r="M264" s="20">
        <v>0</v>
      </c>
      <c r="N264" s="20">
        <v>0</v>
      </c>
      <c r="O264" s="20">
        <v>0</v>
      </c>
      <c r="P264" s="20">
        <v>0</v>
      </c>
      <c r="Q264" s="25">
        <v>0</v>
      </c>
      <c r="R264" s="28">
        <f t="shared" si="12"/>
        <v>45000</v>
      </c>
      <c r="S264" s="19">
        <v>1465.56</v>
      </c>
      <c r="T264" s="20">
        <v>366.4</v>
      </c>
      <c r="U264" s="20">
        <v>0</v>
      </c>
      <c r="V264" s="20">
        <v>0</v>
      </c>
      <c r="W264" s="20">
        <v>0</v>
      </c>
      <c r="X264" s="28">
        <f t="shared" si="13"/>
        <v>1831.96</v>
      </c>
      <c r="Y264" s="32">
        <f t="shared" si="14"/>
        <v>43168.04</v>
      </c>
    </row>
    <row r="265" spans="1:25" x14ac:dyDescent="0.25">
      <c r="A265" s="14" t="s">
        <v>319</v>
      </c>
      <c r="B265" s="14" t="s">
        <v>83</v>
      </c>
      <c r="C265" s="19">
        <v>0</v>
      </c>
      <c r="D265" s="20">
        <v>0</v>
      </c>
      <c r="E265" s="20">
        <v>0</v>
      </c>
      <c r="F265" s="20">
        <v>6815</v>
      </c>
      <c r="G265" s="20">
        <v>0</v>
      </c>
      <c r="H265" s="20">
        <v>9207</v>
      </c>
      <c r="I265" s="20">
        <v>0</v>
      </c>
      <c r="J265" s="20">
        <v>0</v>
      </c>
      <c r="K265" s="20">
        <v>0</v>
      </c>
      <c r="L265" s="20">
        <v>0</v>
      </c>
      <c r="M265" s="20">
        <v>0</v>
      </c>
      <c r="N265" s="20">
        <v>0</v>
      </c>
      <c r="O265" s="20">
        <v>0</v>
      </c>
      <c r="P265" s="20">
        <v>0</v>
      </c>
      <c r="Q265" s="25">
        <v>0</v>
      </c>
      <c r="R265" s="28">
        <f t="shared" si="12"/>
        <v>16022</v>
      </c>
      <c r="S265" s="19">
        <v>817.8</v>
      </c>
      <c r="T265" s="20">
        <v>204.46</v>
      </c>
      <c r="U265" s="20">
        <v>0</v>
      </c>
      <c r="V265" s="20">
        <v>0</v>
      </c>
      <c r="W265" s="20">
        <v>0</v>
      </c>
      <c r="X265" s="28">
        <f t="shared" si="13"/>
        <v>1022.26</v>
      </c>
      <c r="Y265" s="32">
        <f t="shared" si="14"/>
        <v>14999.74</v>
      </c>
    </row>
    <row r="266" spans="1:25" x14ac:dyDescent="0.25">
      <c r="A266" s="14" t="s">
        <v>320</v>
      </c>
      <c r="B266" s="14" t="s">
        <v>54</v>
      </c>
      <c r="C266" s="19">
        <v>0</v>
      </c>
      <c r="D266" s="20">
        <v>0</v>
      </c>
      <c r="E266" s="20">
        <v>0</v>
      </c>
      <c r="F266" s="20">
        <v>15750</v>
      </c>
      <c r="G266" s="20">
        <v>0</v>
      </c>
      <c r="H266" s="20">
        <v>34250</v>
      </c>
      <c r="I266" s="20">
        <v>0</v>
      </c>
      <c r="J266" s="20">
        <v>0</v>
      </c>
      <c r="K266" s="20">
        <v>0</v>
      </c>
      <c r="L266" s="20">
        <v>0</v>
      </c>
      <c r="M266" s="20">
        <v>0</v>
      </c>
      <c r="N266" s="20">
        <v>0</v>
      </c>
      <c r="O266" s="20">
        <v>0</v>
      </c>
      <c r="P266" s="20">
        <v>0</v>
      </c>
      <c r="Q266" s="25">
        <v>0</v>
      </c>
      <c r="R266" s="28">
        <f t="shared" si="12"/>
        <v>50000</v>
      </c>
      <c r="S266" s="19">
        <v>1890</v>
      </c>
      <c r="T266" s="20">
        <v>472.5</v>
      </c>
      <c r="U266" s="20">
        <v>0</v>
      </c>
      <c r="V266" s="20">
        <v>0</v>
      </c>
      <c r="W266" s="20">
        <v>0</v>
      </c>
      <c r="X266" s="28">
        <f t="shared" si="13"/>
        <v>2362.5</v>
      </c>
      <c r="Y266" s="32">
        <f t="shared" si="14"/>
        <v>47637.5</v>
      </c>
    </row>
    <row r="267" spans="1:25" x14ac:dyDescent="0.25">
      <c r="A267" s="14" t="s">
        <v>321</v>
      </c>
      <c r="B267" s="14" t="s">
        <v>209</v>
      </c>
      <c r="C267" s="19">
        <v>0</v>
      </c>
      <c r="D267" s="20">
        <v>0</v>
      </c>
      <c r="E267" s="20">
        <v>0</v>
      </c>
      <c r="F267" s="20">
        <v>9432</v>
      </c>
      <c r="G267" s="20">
        <v>0</v>
      </c>
      <c r="H267" s="20">
        <v>7374</v>
      </c>
      <c r="I267" s="20">
        <v>0</v>
      </c>
      <c r="J267" s="20">
        <v>0</v>
      </c>
      <c r="K267" s="20">
        <v>0</v>
      </c>
      <c r="L267" s="20">
        <v>0</v>
      </c>
      <c r="M267" s="20">
        <v>0</v>
      </c>
      <c r="N267" s="20">
        <v>0</v>
      </c>
      <c r="O267" s="20">
        <v>0</v>
      </c>
      <c r="P267" s="20">
        <v>0</v>
      </c>
      <c r="Q267" s="25">
        <v>0</v>
      </c>
      <c r="R267" s="28">
        <f t="shared" si="12"/>
        <v>16806</v>
      </c>
      <c r="S267" s="19">
        <v>1131.8399999999999</v>
      </c>
      <c r="T267" s="20">
        <v>282.95999999999998</v>
      </c>
      <c r="U267" s="20">
        <v>0</v>
      </c>
      <c r="V267" s="20">
        <v>0</v>
      </c>
      <c r="W267" s="20">
        <v>0</v>
      </c>
      <c r="X267" s="28">
        <f t="shared" si="13"/>
        <v>1414.8</v>
      </c>
      <c r="Y267" s="32">
        <f t="shared" si="14"/>
        <v>15391.2</v>
      </c>
    </row>
    <row r="268" spans="1:25" x14ac:dyDescent="0.25">
      <c r="A268" s="14" t="s">
        <v>322</v>
      </c>
      <c r="B268" s="14" t="s">
        <v>117</v>
      </c>
      <c r="C268" s="19">
        <v>0</v>
      </c>
      <c r="D268" s="20">
        <v>0</v>
      </c>
      <c r="E268" s="20">
        <v>0</v>
      </c>
      <c r="F268" s="20">
        <v>7868</v>
      </c>
      <c r="G268" s="20">
        <v>0</v>
      </c>
      <c r="H268" s="20">
        <v>17132</v>
      </c>
      <c r="I268" s="20">
        <v>0</v>
      </c>
      <c r="J268" s="20">
        <v>0</v>
      </c>
      <c r="K268" s="20">
        <v>0</v>
      </c>
      <c r="L268" s="20">
        <v>0</v>
      </c>
      <c r="M268" s="20">
        <v>0</v>
      </c>
      <c r="N268" s="20">
        <v>0</v>
      </c>
      <c r="O268" s="20">
        <v>0</v>
      </c>
      <c r="P268" s="20">
        <v>0</v>
      </c>
      <c r="Q268" s="25">
        <v>0</v>
      </c>
      <c r="R268" s="28">
        <f t="shared" si="12"/>
        <v>25000</v>
      </c>
      <c r="S268" s="19">
        <v>944.16</v>
      </c>
      <c r="T268" s="20">
        <v>236.04</v>
      </c>
      <c r="U268" s="20">
        <v>0</v>
      </c>
      <c r="V268" s="20">
        <v>0</v>
      </c>
      <c r="W268" s="20">
        <v>0</v>
      </c>
      <c r="X268" s="28">
        <f t="shared" si="13"/>
        <v>1180.2</v>
      </c>
      <c r="Y268" s="32">
        <f t="shared" si="14"/>
        <v>23819.8</v>
      </c>
    </row>
    <row r="269" spans="1:25" x14ac:dyDescent="0.25">
      <c r="A269" s="14" t="s">
        <v>323</v>
      </c>
      <c r="B269" s="14" t="s">
        <v>54</v>
      </c>
      <c r="C269" s="19">
        <v>0</v>
      </c>
      <c r="D269" s="20">
        <v>0</v>
      </c>
      <c r="E269" s="20">
        <v>0</v>
      </c>
      <c r="F269" s="20">
        <v>15750</v>
      </c>
      <c r="G269" s="20">
        <v>0</v>
      </c>
      <c r="H269" s="20">
        <v>11613</v>
      </c>
      <c r="I269" s="20">
        <v>0</v>
      </c>
      <c r="J269" s="20">
        <v>0</v>
      </c>
      <c r="K269" s="20">
        <v>0</v>
      </c>
      <c r="L269" s="20">
        <v>0</v>
      </c>
      <c r="M269" s="20">
        <v>0</v>
      </c>
      <c r="N269" s="20">
        <v>0</v>
      </c>
      <c r="O269" s="20">
        <v>0</v>
      </c>
      <c r="P269" s="20">
        <v>0</v>
      </c>
      <c r="Q269" s="25">
        <v>0</v>
      </c>
      <c r="R269" s="28">
        <f t="shared" si="12"/>
        <v>27363</v>
      </c>
      <c r="S269" s="19">
        <v>1260</v>
      </c>
      <c r="T269" s="20">
        <v>472.5</v>
      </c>
      <c r="U269" s="20">
        <v>0</v>
      </c>
      <c r="V269" s="20">
        <v>0</v>
      </c>
      <c r="W269" s="20">
        <v>0</v>
      </c>
      <c r="X269" s="28">
        <f t="shared" si="13"/>
        <v>1732.5</v>
      </c>
      <c r="Y269" s="32">
        <f t="shared" si="14"/>
        <v>25630.5</v>
      </c>
    </row>
    <row r="270" spans="1:25" x14ac:dyDescent="0.25">
      <c r="A270" s="14" t="s">
        <v>324</v>
      </c>
      <c r="B270" s="14" t="s">
        <v>27</v>
      </c>
      <c r="C270" s="19">
        <v>0</v>
      </c>
      <c r="D270" s="20">
        <v>0</v>
      </c>
      <c r="E270" s="20">
        <v>0</v>
      </c>
      <c r="F270" s="20">
        <v>5991</v>
      </c>
      <c r="G270" s="20">
        <v>0</v>
      </c>
      <c r="H270" s="20">
        <v>14426</v>
      </c>
      <c r="I270" s="20">
        <v>0</v>
      </c>
      <c r="J270" s="20">
        <v>0</v>
      </c>
      <c r="K270" s="20">
        <v>0</v>
      </c>
      <c r="L270" s="20">
        <v>0</v>
      </c>
      <c r="M270" s="20">
        <v>0</v>
      </c>
      <c r="N270" s="20">
        <v>0</v>
      </c>
      <c r="O270" s="20">
        <v>0</v>
      </c>
      <c r="P270" s="20">
        <v>0</v>
      </c>
      <c r="Q270" s="25">
        <v>0</v>
      </c>
      <c r="R270" s="28">
        <f t="shared" si="12"/>
        <v>20417</v>
      </c>
      <c r="S270" s="19">
        <v>718.92</v>
      </c>
      <c r="T270" s="20">
        <v>179.74</v>
      </c>
      <c r="U270" s="20">
        <v>0</v>
      </c>
      <c r="V270" s="20">
        <v>0</v>
      </c>
      <c r="W270" s="20">
        <v>0</v>
      </c>
      <c r="X270" s="28">
        <f t="shared" si="13"/>
        <v>898.66</v>
      </c>
      <c r="Y270" s="32">
        <f t="shared" si="14"/>
        <v>19518.34</v>
      </c>
    </row>
    <row r="271" spans="1:25" x14ac:dyDescent="0.25">
      <c r="A271" s="14" t="s">
        <v>325</v>
      </c>
      <c r="B271" s="14" t="s">
        <v>152</v>
      </c>
      <c r="C271" s="19">
        <v>0</v>
      </c>
      <c r="D271" s="20">
        <v>0</v>
      </c>
      <c r="E271" s="20">
        <v>0</v>
      </c>
      <c r="F271" s="20">
        <v>7868</v>
      </c>
      <c r="G271" s="20">
        <v>0</v>
      </c>
      <c r="H271" s="20">
        <v>5429</v>
      </c>
      <c r="I271" s="20">
        <v>0</v>
      </c>
      <c r="J271" s="20">
        <v>0</v>
      </c>
      <c r="K271" s="20">
        <v>0</v>
      </c>
      <c r="L271" s="20">
        <v>0</v>
      </c>
      <c r="M271" s="20">
        <v>0</v>
      </c>
      <c r="N271" s="20">
        <v>0</v>
      </c>
      <c r="O271" s="20">
        <v>0</v>
      </c>
      <c r="P271" s="20">
        <v>0</v>
      </c>
      <c r="Q271" s="25">
        <v>0</v>
      </c>
      <c r="R271" s="28">
        <f t="shared" si="12"/>
        <v>13297</v>
      </c>
      <c r="S271" s="19">
        <v>944.16</v>
      </c>
      <c r="T271" s="20">
        <v>236.04</v>
      </c>
      <c r="U271" s="20">
        <v>0</v>
      </c>
      <c r="V271" s="20">
        <v>0</v>
      </c>
      <c r="W271" s="20">
        <v>0</v>
      </c>
      <c r="X271" s="28">
        <f t="shared" si="13"/>
        <v>1180.2</v>
      </c>
      <c r="Y271" s="32">
        <f t="shared" si="14"/>
        <v>12116.8</v>
      </c>
    </row>
    <row r="272" spans="1:25" x14ac:dyDescent="0.25">
      <c r="A272" s="14" t="s">
        <v>326</v>
      </c>
      <c r="B272" s="14" t="s">
        <v>54</v>
      </c>
      <c r="C272" s="19">
        <v>0</v>
      </c>
      <c r="D272" s="20">
        <v>0</v>
      </c>
      <c r="E272" s="20">
        <v>0</v>
      </c>
      <c r="F272" s="20">
        <v>15750</v>
      </c>
      <c r="G272" s="20">
        <v>0</v>
      </c>
      <c r="H272" s="20">
        <v>24250</v>
      </c>
      <c r="I272" s="20">
        <v>0</v>
      </c>
      <c r="J272" s="20">
        <v>0</v>
      </c>
      <c r="K272" s="20">
        <v>0</v>
      </c>
      <c r="L272" s="20">
        <v>0</v>
      </c>
      <c r="M272" s="20">
        <v>0</v>
      </c>
      <c r="N272" s="20">
        <v>0</v>
      </c>
      <c r="O272" s="20">
        <v>0</v>
      </c>
      <c r="P272" s="20">
        <v>0</v>
      </c>
      <c r="Q272" s="25">
        <v>0</v>
      </c>
      <c r="R272" s="28">
        <f t="shared" si="12"/>
        <v>40000</v>
      </c>
      <c r="S272" s="19">
        <v>1890</v>
      </c>
      <c r="T272" s="20">
        <v>472.5</v>
      </c>
      <c r="U272" s="20">
        <v>0</v>
      </c>
      <c r="V272" s="20">
        <v>0</v>
      </c>
      <c r="W272" s="20">
        <v>0</v>
      </c>
      <c r="X272" s="28">
        <f t="shared" si="13"/>
        <v>2362.5</v>
      </c>
      <c r="Y272" s="32">
        <f t="shared" si="14"/>
        <v>37637.5</v>
      </c>
    </row>
    <row r="273" spans="1:25" x14ac:dyDescent="0.25">
      <c r="A273" s="14" t="s">
        <v>327</v>
      </c>
      <c r="B273" s="14" t="s">
        <v>209</v>
      </c>
      <c r="C273" s="19">
        <v>0</v>
      </c>
      <c r="D273" s="20">
        <v>0</v>
      </c>
      <c r="E273" s="20">
        <v>0</v>
      </c>
      <c r="F273" s="20">
        <v>9432</v>
      </c>
      <c r="G273" s="20">
        <v>0</v>
      </c>
      <c r="H273" s="20">
        <v>7374</v>
      </c>
      <c r="I273" s="20">
        <v>0</v>
      </c>
      <c r="J273" s="20">
        <v>0</v>
      </c>
      <c r="K273" s="20">
        <v>0</v>
      </c>
      <c r="L273" s="20">
        <v>0</v>
      </c>
      <c r="M273" s="20">
        <v>0</v>
      </c>
      <c r="N273" s="20">
        <v>0</v>
      </c>
      <c r="O273" s="20">
        <v>0</v>
      </c>
      <c r="P273" s="20">
        <v>0</v>
      </c>
      <c r="Q273" s="25">
        <v>0</v>
      </c>
      <c r="R273" s="28">
        <f t="shared" si="12"/>
        <v>16806</v>
      </c>
      <c r="S273" s="19">
        <v>1131.8399999999999</v>
      </c>
      <c r="T273" s="20">
        <v>282.95999999999998</v>
      </c>
      <c r="U273" s="20">
        <v>0</v>
      </c>
      <c r="V273" s="20">
        <v>0</v>
      </c>
      <c r="W273" s="20">
        <v>0</v>
      </c>
      <c r="X273" s="28">
        <f t="shared" si="13"/>
        <v>1414.8</v>
      </c>
      <c r="Y273" s="32">
        <f t="shared" si="14"/>
        <v>15391.2</v>
      </c>
    </row>
    <row r="274" spans="1:25" x14ac:dyDescent="0.25">
      <c r="A274" s="14" t="s">
        <v>328</v>
      </c>
      <c r="B274" s="14" t="s">
        <v>117</v>
      </c>
      <c r="C274" s="19">
        <v>0</v>
      </c>
      <c r="D274" s="20">
        <v>0</v>
      </c>
      <c r="E274" s="20">
        <v>0</v>
      </c>
      <c r="F274" s="20">
        <v>7868</v>
      </c>
      <c r="G274" s="20">
        <v>0</v>
      </c>
      <c r="H274" s="20">
        <v>10132</v>
      </c>
      <c r="I274" s="20">
        <v>0</v>
      </c>
      <c r="J274" s="20">
        <v>0</v>
      </c>
      <c r="K274" s="20">
        <v>0</v>
      </c>
      <c r="L274" s="20">
        <v>0</v>
      </c>
      <c r="M274" s="20">
        <v>0</v>
      </c>
      <c r="N274" s="20">
        <v>0</v>
      </c>
      <c r="O274" s="20">
        <v>0</v>
      </c>
      <c r="P274" s="20">
        <v>0</v>
      </c>
      <c r="Q274" s="25">
        <v>0</v>
      </c>
      <c r="R274" s="28">
        <f t="shared" si="12"/>
        <v>18000</v>
      </c>
      <c r="S274" s="19">
        <v>944.16</v>
      </c>
      <c r="T274" s="20">
        <v>236.04</v>
      </c>
      <c r="U274" s="20">
        <v>0</v>
      </c>
      <c r="V274" s="20">
        <v>0</v>
      </c>
      <c r="W274" s="20">
        <v>0</v>
      </c>
      <c r="X274" s="28">
        <f t="shared" si="13"/>
        <v>1180.2</v>
      </c>
      <c r="Y274" s="32">
        <f t="shared" si="14"/>
        <v>16819.8</v>
      </c>
    </row>
    <row r="275" spans="1:25" x14ac:dyDescent="0.25">
      <c r="A275" s="14" t="s">
        <v>329</v>
      </c>
      <c r="B275" s="14" t="s">
        <v>27</v>
      </c>
      <c r="C275" s="19">
        <v>0</v>
      </c>
      <c r="D275" s="20">
        <v>0</v>
      </c>
      <c r="E275" s="20">
        <v>0</v>
      </c>
      <c r="F275" s="20">
        <v>5991</v>
      </c>
      <c r="G275" s="20">
        <v>0</v>
      </c>
      <c r="H275" s="20">
        <v>4908</v>
      </c>
      <c r="I275" s="20">
        <v>0</v>
      </c>
      <c r="J275" s="20">
        <v>0</v>
      </c>
      <c r="K275" s="20">
        <v>0</v>
      </c>
      <c r="L275" s="20">
        <v>0</v>
      </c>
      <c r="M275" s="20">
        <v>0</v>
      </c>
      <c r="N275" s="20">
        <v>0</v>
      </c>
      <c r="O275" s="20">
        <v>0</v>
      </c>
      <c r="P275" s="20">
        <v>0</v>
      </c>
      <c r="Q275" s="25">
        <v>0</v>
      </c>
      <c r="R275" s="28">
        <f t="shared" si="12"/>
        <v>10899</v>
      </c>
      <c r="S275" s="19">
        <v>718.92</v>
      </c>
      <c r="T275" s="20">
        <v>179.74</v>
      </c>
      <c r="U275" s="20">
        <v>0</v>
      </c>
      <c r="V275" s="20">
        <v>0</v>
      </c>
      <c r="W275" s="20">
        <v>0</v>
      </c>
      <c r="X275" s="28">
        <f t="shared" si="13"/>
        <v>898.66</v>
      </c>
      <c r="Y275" s="32">
        <f t="shared" si="14"/>
        <v>10000.34</v>
      </c>
    </row>
    <row r="276" spans="1:25" x14ac:dyDescent="0.25">
      <c r="A276" s="14" t="s">
        <v>330</v>
      </c>
      <c r="B276" s="14" t="s">
        <v>117</v>
      </c>
      <c r="C276" s="19">
        <v>0</v>
      </c>
      <c r="D276" s="20">
        <v>0</v>
      </c>
      <c r="E276" s="20">
        <v>0</v>
      </c>
      <c r="F276" s="20">
        <v>7868</v>
      </c>
      <c r="G276" s="20">
        <v>0</v>
      </c>
      <c r="H276" s="20">
        <v>18631</v>
      </c>
      <c r="I276" s="20">
        <v>0</v>
      </c>
      <c r="J276" s="20">
        <v>0</v>
      </c>
      <c r="K276" s="20">
        <v>0</v>
      </c>
      <c r="L276" s="20">
        <v>0</v>
      </c>
      <c r="M276" s="20">
        <v>0</v>
      </c>
      <c r="N276" s="20">
        <v>0</v>
      </c>
      <c r="O276" s="20">
        <v>0</v>
      </c>
      <c r="P276" s="20">
        <v>0</v>
      </c>
      <c r="Q276" s="25">
        <v>0</v>
      </c>
      <c r="R276" s="28">
        <f t="shared" si="12"/>
        <v>26499</v>
      </c>
      <c r="S276" s="19">
        <v>944.16</v>
      </c>
      <c r="T276" s="20">
        <v>236.04</v>
      </c>
      <c r="U276" s="20">
        <v>0</v>
      </c>
      <c r="V276" s="20">
        <v>0</v>
      </c>
      <c r="W276" s="20">
        <v>0</v>
      </c>
      <c r="X276" s="28">
        <f t="shared" si="13"/>
        <v>1180.2</v>
      </c>
      <c r="Y276" s="32">
        <f t="shared" si="14"/>
        <v>25318.799999999999</v>
      </c>
    </row>
    <row r="277" spans="1:25" x14ac:dyDescent="0.25">
      <c r="A277" s="14" t="s">
        <v>331</v>
      </c>
      <c r="B277" s="14" t="s">
        <v>83</v>
      </c>
      <c r="C277" s="19">
        <v>0</v>
      </c>
      <c r="D277" s="20">
        <v>0</v>
      </c>
      <c r="E277" s="20">
        <v>0</v>
      </c>
      <c r="F277" s="20">
        <v>6815</v>
      </c>
      <c r="G277" s="20">
        <v>0</v>
      </c>
      <c r="H277" s="20">
        <v>9207</v>
      </c>
      <c r="I277" s="20">
        <v>0</v>
      </c>
      <c r="J277" s="20">
        <v>0</v>
      </c>
      <c r="K277" s="20">
        <v>0</v>
      </c>
      <c r="L277" s="20">
        <v>0</v>
      </c>
      <c r="M277" s="20">
        <v>0</v>
      </c>
      <c r="N277" s="20">
        <v>0</v>
      </c>
      <c r="O277" s="20">
        <v>0</v>
      </c>
      <c r="P277" s="20">
        <v>0</v>
      </c>
      <c r="Q277" s="25">
        <v>0</v>
      </c>
      <c r="R277" s="28">
        <f t="shared" si="12"/>
        <v>16022</v>
      </c>
      <c r="S277" s="19">
        <v>817.8</v>
      </c>
      <c r="T277" s="20">
        <v>204.46</v>
      </c>
      <c r="U277" s="20">
        <v>0</v>
      </c>
      <c r="V277" s="20">
        <v>0</v>
      </c>
      <c r="W277" s="20">
        <v>0</v>
      </c>
      <c r="X277" s="28">
        <f t="shared" si="13"/>
        <v>1022.26</v>
      </c>
      <c r="Y277" s="32">
        <f t="shared" si="14"/>
        <v>14999.74</v>
      </c>
    </row>
    <row r="278" spans="1:25" x14ac:dyDescent="0.25">
      <c r="A278" s="14" t="s">
        <v>332</v>
      </c>
      <c r="B278" s="14" t="s">
        <v>27</v>
      </c>
      <c r="C278" s="19">
        <v>0</v>
      </c>
      <c r="D278" s="20">
        <v>0</v>
      </c>
      <c r="E278" s="20">
        <v>0</v>
      </c>
      <c r="F278" s="20">
        <v>5991</v>
      </c>
      <c r="G278" s="20">
        <v>0</v>
      </c>
      <c r="H278" s="20">
        <v>10815</v>
      </c>
      <c r="I278" s="20">
        <v>0</v>
      </c>
      <c r="J278" s="20">
        <v>0</v>
      </c>
      <c r="K278" s="20">
        <v>0</v>
      </c>
      <c r="L278" s="20">
        <v>0</v>
      </c>
      <c r="M278" s="20">
        <v>0</v>
      </c>
      <c r="N278" s="20">
        <v>0</v>
      </c>
      <c r="O278" s="20">
        <v>0</v>
      </c>
      <c r="P278" s="20">
        <v>0</v>
      </c>
      <c r="Q278" s="25">
        <v>0</v>
      </c>
      <c r="R278" s="28">
        <f t="shared" si="12"/>
        <v>16806</v>
      </c>
      <c r="S278" s="19">
        <v>718.92</v>
      </c>
      <c r="T278" s="20">
        <v>179.74</v>
      </c>
      <c r="U278" s="20">
        <v>0</v>
      </c>
      <c r="V278" s="20">
        <v>0</v>
      </c>
      <c r="W278" s="20">
        <v>0</v>
      </c>
      <c r="X278" s="28">
        <f t="shared" si="13"/>
        <v>898.66</v>
      </c>
      <c r="Y278" s="32">
        <f t="shared" si="14"/>
        <v>15907.34</v>
      </c>
    </row>
    <row r="279" spans="1:25" x14ac:dyDescent="0.25">
      <c r="A279" s="14" t="s">
        <v>333</v>
      </c>
      <c r="B279" s="14" t="s">
        <v>54</v>
      </c>
      <c r="C279" s="19">
        <v>0</v>
      </c>
      <c r="D279" s="20">
        <v>0</v>
      </c>
      <c r="E279" s="20">
        <v>0</v>
      </c>
      <c r="F279" s="20">
        <v>15750</v>
      </c>
      <c r="G279" s="20">
        <v>0</v>
      </c>
      <c r="H279" s="20">
        <v>11613</v>
      </c>
      <c r="I279" s="20">
        <v>0</v>
      </c>
      <c r="J279" s="20">
        <v>0</v>
      </c>
      <c r="K279" s="20">
        <v>0</v>
      </c>
      <c r="L279" s="20">
        <v>0</v>
      </c>
      <c r="M279" s="20">
        <v>0</v>
      </c>
      <c r="N279" s="20">
        <v>0</v>
      </c>
      <c r="O279" s="20">
        <v>0</v>
      </c>
      <c r="P279" s="20">
        <v>0</v>
      </c>
      <c r="Q279" s="25">
        <v>0</v>
      </c>
      <c r="R279" s="28">
        <f t="shared" si="12"/>
        <v>27363</v>
      </c>
      <c r="S279" s="19">
        <v>1890</v>
      </c>
      <c r="T279" s="20">
        <v>472.5</v>
      </c>
      <c r="U279" s="20">
        <v>0</v>
      </c>
      <c r="V279" s="20">
        <v>0</v>
      </c>
      <c r="W279" s="20">
        <v>0</v>
      </c>
      <c r="X279" s="28">
        <f t="shared" si="13"/>
        <v>2362.5</v>
      </c>
      <c r="Y279" s="32">
        <f t="shared" si="14"/>
        <v>25000.5</v>
      </c>
    </row>
    <row r="280" spans="1:25" x14ac:dyDescent="0.25">
      <c r="A280" s="14" t="s">
        <v>334</v>
      </c>
      <c r="B280" s="14" t="s">
        <v>43</v>
      </c>
      <c r="C280" s="19">
        <v>0</v>
      </c>
      <c r="D280" s="20">
        <v>0</v>
      </c>
      <c r="E280" s="20">
        <v>0</v>
      </c>
      <c r="F280" s="20">
        <v>18366</v>
      </c>
      <c r="G280" s="20">
        <v>0</v>
      </c>
      <c r="H280" s="20">
        <v>31634</v>
      </c>
      <c r="I280" s="20">
        <v>0</v>
      </c>
      <c r="J280" s="20">
        <v>0</v>
      </c>
      <c r="K280" s="20">
        <v>0</v>
      </c>
      <c r="L280" s="20">
        <v>0</v>
      </c>
      <c r="M280" s="20">
        <v>0</v>
      </c>
      <c r="N280" s="20">
        <v>0</v>
      </c>
      <c r="O280" s="20">
        <v>0</v>
      </c>
      <c r="P280" s="20">
        <v>0</v>
      </c>
      <c r="Q280" s="25">
        <v>0</v>
      </c>
      <c r="R280" s="28">
        <f t="shared" si="12"/>
        <v>50000</v>
      </c>
      <c r="S280" s="19">
        <v>2203.92</v>
      </c>
      <c r="T280" s="20">
        <v>550.98</v>
      </c>
      <c r="U280" s="20">
        <v>0</v>
      </c>
      <c r="V280" s="20">
        <v>0</v>
      </c>
      <c r="W280" s="20">
        <v>0</v>
      </c>
      <c r="X280" s="28">
        <f t="shared" si="13"/>
        <v>2754.9</v>
      </c>
      <c r="Y280" s="32">
        <f t="shared" si="14"/>
        <v>47245.1</v>
      </c>
    </row>
    <row r="281" spans="1:25" x14ac:dyDescent="0.25">
      <c r="A281" s="14" t="s">
        <v>335</v>
      </c>
      <c r="B281" s="14" t="s">
        <v>48</v>
      </c>
      <c r="C281" s="19">
        <v>0</v>
      </c>
      <c r="D281" s="20">
        <v>0</v>
      </c>
      <c r="E281" s="20">
        <v>0</v>
      </c>
      <c r="F281" s="20">
        <v>18366</v>
      </c>
      <c r="G281" s="20">
        <v>0</v>
      </c>
      <c r="H281" s="20">
        <v>27444</v>
      </c>
      <c r="I281" s="20">
        <v>0</v>
      </c>
      <c r="J281" s="20">
        <v>0</v>
      </c>
      <c r="K281" s="20">
        <v>0</v>
      </c>
      <c r="L281" s="20">
        <v>0</v>
      </c>
      <c r="M281" s="20">
        <v>0</v>
      </c>
      <c r="N281" s="20">
        <v>0</v>
      </c>
      <c r="O281" s="20">
        <v>0</v>
      </c>
      <c r="P281" s="20">
        <v>0</v>
      </c>
      <c r="Q281" s="25">
        <v>0</v>
      </c>
      <c r="R281" s="28">
        <f t="shared" si="12"/>
        <v>45810</v>
      </c>
      <c r="S281" s="19">
        <v>1469.28</v>
      </c>
      <c r="T281" s="20">
        <v>550.98</v>
      </c>
      <c r="U281" s="20">
        <v>0</v>
      </c>
      <c r="V281" s="20">
        <v>0</v>
      </c>
      <c r="W281" s="20">
        <v>0</v>
      </c>
      <c r="X281" s="28">
        <f t="shared" si="13"/>
        <v>2020.26</v>
      </c>
      <c r="Y281" s="32">
        <f t="shared" si="14"/>
        <v>43789.74</v>
      </c>
    </row>
    <row r="282" spans="1:25" x14ac:dyDescent="0.25">
      <c r="A282" s="14" t="s">
        <v>336</v>
      </c>
      <c r="B282" s="14" t="s">
        <v>29</v>
      </c>
      <c r="C282" s="19">
        <v>0</v>
      </c>
      <c r="D282" s="20">
        <v>0</v>
      </c>
      <c r="E282" s="20">
        <v>0</v>
      </c>
      <c r="F282" s="20">
        <v>12213</v>
      </c>
      <c r="G282" s="20">
        <v>0</v>
      </c>
      <c r="H282" s="20">
        <v>4787</v>
      </c>
      <c r="I282" s="20">
        <v>0</v>
      </c>
      <c r="J282" s="20">
        <v>0</v>
      </c>
      <c r="K282" s="20">
        <v>0</v>
      </c>
      <c r="L282" s="20">
        <v>0</v>
      </c>
      <c r="M282" s="20">
        <v>0</v>
      </c>
      <c r="N282" s="20">
        <v>0</v>
      </c>
      <c r="O282" s="20">
        <v>0</v>
      </c>
      <c r="P282" s="20">
        <v>0</v>
      </c>
      <c r="Q282" s="25">
        <v>0</v>
      </c>
      <c r="R282" s="28">
        <f t="shared" si="12"/>
        <v>17000</v>
      </c>
      <c r="S282" s="19">
        <v>1465.56</v>
      </c>
      <c r="T282" s="20">
        <v>366.4</v>
      </c>
      <c r="U282" s="20">
        <v>0</v>
      </c>
      <c r="V282" s="20">
        <v>0</v>
      </c>
      <c r="W282" s="20">
        <v>0</v>
      </c>
      <c r="X282" s="28">
        <f t="shared" si="13"/>
        <v>1831.96</v>
      </c>
      <c r="Y282" s="32">
        <f t="shared" si="14"/>
        <v>15168.04</v>
      </c>
    </row>
    <row r="283" spans="1:25" x14ac:dyDescent="0.25">
      <c r="A283" s="14" t="s">
        <v>337</v>
      </c>
      <c r="B283" s="14" t="s">
        <v>117</v>
      </c>
      <c r="C283" s="19">
        <v>0</v>
      </c>
      <c r="D283" s="20">
        <v>0</v>
      </c>
      <c r="E283" s="20">
        <v>0</v>
      </c>
      <c r="F283" s="20">
        <v>7868</v>
      </c>
      <c r="G283" s="20">
        <v>0</v>
      </c>
      <c r="H283" s="20">
        <v>2132</v>
      </c>
      <c r="I283" s="20">
        <v>0</v>
      </c>
      <c r="J283" s="20">
        <v>0</v>
      </c>
      <c r="K283" s="20">
        <v>0</v>
      </c>
      <c r="L283" s="20">
        <v>0</v>
      </c>
      <c r="M283" s="20">
        <v>0</v>
      </c>
      <c r="N283" s="20">
        <v>0</v>
      </c>
      <c r="O283" s="20">
        <v>0</v>
      </c>
      <c r="P283" s="20">
        <v>0</v>
      </c>
      <c r="Q283" s="25">
        <v>0</v>
      </c>
      <c r="R283" s="28">
        <f t="shared" si="12"/>
        <v>10000</v>
      </c>
      <c r="S283" s="19">
        <v>944.16</v>
      </c>
      <c r="T283" s="20">
        <v>236.04</v>
      </c>
      <c r="U283" s="20">
        <v>0</v>
      </c>
      <c r="V283" s="20">
        <v>0</v>
      </c>
      <c r="W283" s="20">
        <v>0</v>
      </c>
      <c r="X283" s="28">
        <f t="shared" si="13"/>
        <v>1180.2</v>
      </c>
      <c r="Y283" s="32">
        <f t="shared" si="14"/>
        <v>8819.7999999999993</v>
      </c>
    </row>
    <row r="284" spans="1:25" x14ac:dyDescent="0.25">
      <c r="A284" s="14" t="s">
        <v>338</v>
      </c>
      <c r="B284" s="14" t="s">
        <v>29</v>
      </c>
      <c r="C284" s="19">
        <v>0</v>
      </c>
      <c r="D284" s="20">
        <v>0</v>
      </c>
      <c r="E284" s="20">
        <v>0</v>
      </c>
      <c r="F284" s="20">
        <v>12213</v>
      </c>
      <c r="G284" s="20">
        <v>0</v>
      </c>
      <c r="H284" s="20">
        <v>4412</v>
      </c>
      <c r="I284" s="20">
        <v>0</v>
      </c>
      <c r="J284" s="20">
        <v>0</v>
      </c>
      <c r="K284" s="20">
        <v>0</v>
      </c>
      <c r="L284" s="20">
        <v>0</v>
      </c>
      <c r="M284" s="20">
        <v>0</v>
      </c>
      <c r="N284" s="20">
        <v>0</v>
      </c>
      <c r="O284" s="20">
        <v>0</v>
      </c>
      <c r="P284" s="20">
        <v>0</v>
      </c>
      <c r="Q284" s="25">
        <v>0</v>
      </c>
      <c r="R284" s="28">
        <f t="shared" si="12"/>
        <v>16625</v>
      </c>
      <c r="S284" s="19">
        <v>1465.56</v>
      </c>
      <c r="T284" s="20">
        <v>366.4</v>
      </c>
      <c r="U284" s="20">
        <v>0</v>
      </c>
      <c r="V284" s="20">
        <v>0</v>
      </c>
      <c r="W284" s="20">
        <v>0</v>
      </c>
      <c r="X284" s="28">
        <f t="shared" si="13"/>
        <v>1831.96</v>
      </c>
      <c r="Y284" s="32">
        <f t="shared" si="14"/>
        <v>14793.04</v>
      </c>
    </row>
    <row r="285" spans="1:25" x14ac:dyDescent="0.25">
      <c r="A285" s="14" t="s">
        <v>339</v>
      </c>
      <c r="B285" s="14" t="s">
        <v>27</v>
      </c>
      <c r="C285" s="19">
        <v>0</v>
      </c>
      <c r="D285" s="20">
        <v>0</v>
      </c>
      <c r="E285" s="20">
        <v>0</v>
      </c>
      <c r="F285" s="20">
        <v>5991</v>
      </c>
      <c r="G285" s="20">
        <v>0</v>
      </c>
      <c r="H285" s="20">
        <v>0</v>
      </c>
      <c r="I285" s="20">
        <v>0</v>
      </c>
      <c r="J285" s="20">
        <v>0</v>
      </c>
      <c r="K285" s="20">
        <v>0</v>
      </c>
      <c r="L285" s="20">
        <v>0</v>
      </c>
      <c r="M285" s="20">
        <v>0</v>
      </c>
      <c r="N285" s="20">
        <v>0</v>
      </c>
      <c r="O285" s="20">
        <v>0</v>
      </c>
      <c r="P285" s="20">
        <v>0</v>
      </c>
      <c r="Q285" s="25">
        <v>0</v>
      </c>
      <c r="R285" s="28">
        <f t="shared" si="12"/>
        <v>5991</v>
      </c>
      <c r="S285" s="19">
        <v>718.92</v>
      </c>
      <c r="T285" s="20">
        <v>179.74</v>
      </c>
      <c r="U285" s="20">
        <v>0</v>
      </c>
      <c r="V285" s="20">
        <v>0</v>
      </c>
      <c r="W285" s="20">
        <v>0</v>
      </c>
      <c r="X285" s="28">
        <f t="shared" si="13"/>
        <v>898.66</v>
      </c>
      <c r="Y285" s="32">
        <f t="shared" si="14"/>
        <v>5092.34</v>
      </c>
    </row>
    <row r="286" spans="1:25" x14ac:dyDescent="0.25">
      <c r="A286" s="14" t="s">
        <v>340</v>
      </c>
      <c r="B286" s="14" t="s">
        <v>54</v>
      </c>
      <c r="C286" s="19">
        <v>0</v>
      </c>
      <c r="D286" s="20">
        <v>0</v>
      </c>
      <c r="E286" s="20">
        <v>0</v>
      </c>
      <c r="F286" s="20">
        <v>15750</v>
      </c>
      <c r="G286" s="20">
        <v>0</v>
      </c>
      <c r="H286" s="20">
        <v>24250</v>
      </c>
      <c r="I286" s="20">
        <v>0</v>
      </c>
      <c r="J286" s="20">
        <v>0</v>
      </c>
      <c r="K286" s="20">
        <v>0</v>
      </c>
      <c r="L286" s="20">
        <v>0</v>
      </c>
      <c r="M286" s="20">
        <v>0</v>
      </c>
      <c r="N286" s="20">
        <v>0</v>
      </c>
      <c r="O286" s="20">
        <v>0</v>
      </c>
      <c r="P286" s="20">
        <v>0</v>
      </c>
      <c r="Q286" s="25">
        <v>0</v>
      </c>
      <c r="R286" s="28">
        <f t="shared" si="12"/>
        <v>40000</v>
      </c>
      <c r="S286" s="19">
        <v>1890</v>
      </c>
      <c r="T286" s="20">
        <v>472.5</v>
      </c>
      <c r="U286" s="20">
        <v>0</v>
      </c>
      <c r="V286" s="20">
        <v>0</v>
      </c>
      <c r="W286" s="20">
        <v>0</v>
      </c>
      <c r="X286" s="28">
        <f t="shared" si="13"/>
        <v>2362.5</v>
      </c>
      <c r="Y286" s="32">
        <f t="shared" si="14"/>
        <v>37637.5</v>
      </c>
    </row>
    <row r="287" spans="1:25" x14ac:dyDescent="0.25">
      <c r="A287" s="14" t="s">
        <v>341</v>
      </c>
      <c r="B287" s="14" t="s">
        <v>38</v>
      </c>
      <c r="C287" s="19">
        <v>0</v>
      </c>
      <c r="D287" s="20">
        <v>0</v>
      </c>
      <c r="E287" s="20">
        <v>0</v>
      </c>
      <c r="F287" s="20">
        <v>7868</v>
      </c>
      <c r="G287" s="20">
        <v>0</v>
      </c>
      <c r="H287" s="20">
        <v>0</v>
      </c>
      <c r="I287" s="20">
        <v>0</v>
      </c>
      <c r="J287" s="20">
        <v>0</v>
      </c>
      <c r="K287" s="20">
        <v>0</v>
      </c>
      <c r="L287" s="20">
        <v>0</v>
      </c>
      <c r="M287" s="20">
        <v>0</v>
      </c>
      <c r="N287" s="20">
        <v>0</v>
      </c>
      <c r="O287" s="20">
        <v>0</v>
      </c>
      <c r="P287" s="20">
        <v>0</v>
      </c>
      <c r="Q287" s="25">
        <v>0</v>
      </c>
      <c r="R287" s="28">
        <f t="shared" si="12"/>
        <v>7868</v>
      </c>
      <c r="S287" s="19">
        <v>944.16</v>
      </c>
      <c r="T287" s="20">
        <v>236.04</v>
      </c>
      <c r="U287" s="20">
        <v>0</v>
      </c>
      <c r="V287" s="20">
        <v>0</v>
      </c>
      <c r="W287" s="20">
        <v>0</v>
      </c>
      <c r="X287" s="28">
        <f t="shared" si="13"/>
        <v>1180.2</v>
      </c>
      <c r="Y287" s="32">
        <f t="shared" si="14"/>
        <v>6687.8</v>
      </c>
    </row>
    <row r="288" spans="1:25" x14ac:dyDescent="0.25">
      <c r="A288" s="14" t="s">
        <v>342</v>
      </c>
      <c r="B288" s="14" t="s">
        <v>38</v>
      </c>
      <c r="C288" s="19">
        <v>0</v>
      </c>
      <c r="D288" s="20">
        <v>0</v>
      </c>
      <c r="E288" s="20">
        <v>0</v>
      </c>
      <c r="F288" s="20">
        <v>7868</v>
      </c>
      <c r="G288" s="20">
        <v>0</v>
      </c>
      <c r="H288" s="20">
        <v>13312</v>
      </c>
      <c r="I288" s="20">
        <v>0</v>
      </c>
      <c r="J288" s="20">
        <v>0</v>
      </c>
      <c r="K288" s="20">
        <v>0</v>
      </c>
      <c r="L288" s="20">
        <v>0</v>
      </c>
      <c r="M288" s="20">
        <v>0</v>
      </c>
      <c r="N288" s="20">
        <v>0</v>
      </c>
      <c r="O288" s="20">
        <v>0</v>
      </c>
      <c r="P288" s="20">
        <v>0</v>
      </c>
      <c r="Q288" s="25">
        <v>0</v>
      </c>
      <c r="R288" s="28">
        <f t="shared" si="12"/>
        <v>21180</v>
      </c>
      <c r="S288" s="19">
        <v>944.16</v>
      </c>
      <c r="T288" s="20">
        <v>236.04</v>
      </c>
      <c r="U288" s="20">
        <v>0</v>
      </c>
      <c r="V288" s="20">
        <v>0</v>
      </c>
      <c r="W288" s="20">
        <v>0</v>
      </c>
      <c r="X288" s="28">
        <f t="shared" si="13"/>
        <v>1180.2</v>
      </c>
      <c r="Y288" s="32">
        <f t="shared" si="14"/>
        <v>19999.8</v>
      </c>
    </row>
    <row r="289" spans="1:25" x14ac:dyDescent="0.25">
      <c r="A289" s="14" t="s">
        <v>343</v>
      </c>
      <c r="B289" s="14" t="s">
        <v>117</v>
      </c>
      <c r="C289" s="19">
        <v>0</v>
      </c>
      <c r="D289" s="20">
        <v>0</v>
      </c>
      <c r="E289" s="20">
        <v>0</v>
      </c>
      <c r="F289" s="20">
        <v>7868</v>
      </c>
      <c r="G289" s="20">
        <v>0</v>
      </c>
      <c r="H289" s="20">
        <v>20312</v>
      </c>
      <c r="I289" s="20">
        <v>0</v>
      </c>
      <c r="J289" s="20">
        <v>0</v>
      </c>
      <c r="K289" s="20">
        <v>0</v>
      </c>
      <c r="L289" s="20">
        <v>0</v>
      </c>
      <c r="M289" s="20">
        <v>0</v>
      </c>
      <c r="N289" s="20">
        <v>0</v>
      </c>
      <c r="O289" s="20">
        <v>0</v>
      </c>
      <c r="P289" s="20">
        <v>0</v>
      </c>
      <c r="Q289" s="25">
        <v>0</v>
      </c>
      <c r="R289" s="28">
        <f t="shared" si="12"/>
        <v>28180</v>
      </c>
      <c r="S289" s="19">
        <v>944.16</v>
      </c>
      <c r="T289" s="20">
        <v>236.04</v>
      </c>
      <c r="U289" s="20">
        <v>0</v>
      </c>
      <c r="V289" s="20">
        <v>0</v>
      </c>
      <c r="W289" s="20">
        <v>0</v>
      </c>
      <c r="X289" s="28">
        <f t="shared" si="13"/>
        <v>1180.2</v>
      </c>
      <c r="Y289" s="32">
        <f t="shared" si="14"/>
        <v>26999.8</v>
      </c>
    </row>
    <row r="290" spans="1:25" x14ac:dyDescent="0.25">
      <c r="A290" s="14" t="s">
        <v>344</v>
      </c>
      <c r="B290" s="14" t="s">
        <v>54</v>
      </c>
      <c r="C290" s="19">
        <v>0</v>
      </c>
      <c r="D290" s="20">
        <v>0</v>
      </c>
      <c r="E290" s="20">
        <v>0</v>
      </c>
      <c r="F290" s="20">
        <v>15750</v>
      </c>
      <c r="G290" s="20">
        <v>0</v>
      </c>
      <c r="H290" s="20">
        <v>8139</v>
      </c>
      <c r="I290" s="20">
        <v>0</v>
      </c>
      <c r="J290" s="20">
        <v>0</v>
      </c>
      <c r="K290" s="20">
        <v>0</v>
      </c>
      <c r="L290" s="20">
        <v>0</v>
      </c>
      <c r="M290" s="20">
        <v>0</v>
      </c>
      <c r="N290" s="20">
        <v>0</v>
      </c>
      <c r="O290" s="20">
        <v>0</v>
      </c>
      <c r="P290" s="20">
        <v>0</v>
      </c>
      <c r="Q290" s="25">
        <v>0</v>
      </c>
      <c r="R290" s="28">
        <f t="shared" si="12"/>
        <v>23889</v>
      </c>
      <c r="S290" s="19">
        <v>1890</v>
      </c>
      <c r="T290" s="20">
        <v>472.5</v>
      </c>
      <c r="U290" s="20">
        <v>0</v>
      </c>
      <c r="V290" s="20">
        <v>0</v>
      </c>
      <c r="W290" s="20">
        <v>0</v>
      </c>
      <c r="X290" s="28">
        <f t="shared" si="13"/>
        <v>2362.5</v>
      </c>
      <c r="Y290" s="32">
        <f t="shared" si="14"/>
        <v>21526.5</v>
      </c>
    </row>
    <row r="291" spans="1:25" x14ac:dyDescent="0.25">
      <c r="A291" s="14" t="s">
        <v>345</v>
      </c>
      <c r="B291" s="14" t="s">
        <v>117</v>
      </c>
      <c r="C291" s="19">
        <v>0</v>
      </c>
      <c r="D291" s="20">
        <v>0</v>
      </c>
      <c r="E291" s="20">
        <v>0</v>
      </c>
      <c r="F291" s="20">
        <v>7868</v>
      </c>
      <c r="G291" s="20">
        <v>0</v>
      </c>
      <c r="H291" s="20">
        <v>6312</v>
      </c>
      <c r="I291" s="20">
        <v>0</v>
      </c>
      <c r="J291" s="20">
        <v>0</v>
      </c>
      <c r="K291" s="20">
        <v>0</v>
      </c>
      <c r="L291" s="20">
        <v>0</v>
      </c>
      <c r="M291" s="20">
        <v>0</v>
      </c>
      <c r="N291" s="20">
        <v>0</v>
      </c>
      <c r="O291" s="20">
        <v>0</v>
      </c>
      <c r="P291" s="20">
        <v>0</v>
      </c>
      <c r="Q291" s="25">
        <v>0</v>
      </c>
      <c r="R291" s="28">
        <f t="shared" si="12"/>
        <v>14180</v>
      </c>
      <c r="S291" s="19">
        <v>944.16</v>
      </c>
      <c r="T291" s="20">
        <v>236.04</v>
      </c>
      <c r="U291" s="20">
        <v>0</v>
      </c>
      <c r="V291" s="20">
        <v>0</v>
      </c>
      <c r="W291" s="20">
        <v>0</v>
      </c>
      <c r="X291" s="28">
        <f t="shared" si="13"/>
        <v>1180.2</v>
      </c>
      <c r="Y291" s="32">
        <f t="shared" si="14"/>
        <v>12999.8</v>
      </c>
    </row>
    <row r="292" spans="1:25" x14ac:dyDescent="0.25">
      <c r="A292" s="14" t="s">
        <v>346</v>
      </c>
      <c r="B292" s="14" t="s">
        <v>117</v>
      </c>
      <c r="C292" s="19">
        <v>0</v>
      </c>
      <c r="D292" s="20">
        <v>0</v>
      </c>
      <c r="E292" s="20">
        <v>0</v>
      </c>
      <c r="F292" s="20">
        <v>7868</v>
      </c>
      <c r="G292" s="20">
        <v>0</v>
      </c>
      <c r="H292" s="20">
        <v>38313</v>
      </c>
      <c r="I292" s="20">
        <v>0</v>
      </c>
      <c r="J292" s="20">
        <v>0</v>
      </c>
      <c r="K292" s="20">
        <v>0</v>
      </c>
      <c r="L292" s="20">
        <v>0</v>
      </c>
      <c r="M292" s="20">
        <v>0</v>
      </c>
      <c r="N292" s="20">
        <v>0</v>
      </c>
      <c r="O292" s="20">
        <v>0</v>
      </c>
      <c r="P292" s="20">
        <v>0</v>
      </c>
      <c r="Q292" s="25">
        <v>0</v>
      </c>
      <c r="R292" s="28">
        <f t="shared" si="12"/>
        <v>46181</v>
      </c>
      <c r="S292" s="19">
        <v>944.16</v>
      </c>
      <c r="T292" s="20">
        <v>236.04</v>
      </c>
      <c r="U292" s="20">
        <v>0</v>
      </c>
      <c r="V292" s="20">
        <v>0</v>
      </c>
      <c r="W292" s="20">
        <v>0</v>
      </c>
      <c r="X292" s="28">
        <f t="shared" si="13"/>
        <v>1180.2</v>
      </c>
      <c r="Y292" s="32">
        <f t="shared" si="14"/>
        <v>45000.800000000003</v>
      </c>
    </row>
    <row r="293" spans="1:25" x14ac:dyDescent="0.25">
      <c r="A293" s="14" t="s">
        <v>347</v>
      </c>
      <c r="B293" s="14" t="s">
        <v>48</v>
      </c>
      <c r="C293" s="19">
        <v>0</v>
      </c>
      <c r="D293" s="20">
        <v>0</v>
      </c>
      <c r="E293" s="20">
        <v>0</v>
      </c>
      <c r="F293" s="20">
        <v>18366</v>
      </c>
      <c r="G293" s="20">
        <v>0</v>
      </c>
      <c r="H293" s="20">
        <v>44389</v>
      </c>
      <c r="I293" s="20">
        <v>0</v>
      </c>
      <c r="J293" s="20">
        <v>0</v>
      </c>
      <c r="K293" s="20">
        <v>0</v>
      </c>
      <c r="L293" s="20">
        <v>0</v>
      </c>
      <c r="M293" s="20">
        <v>0</v>
      </c>
      <c r="N293" s="20">
        <v>0</v>
      </c>
      <c r="O293" s="20">
        <v>0</v>
      </c>
      <c r="P293" s="20">
        <v>0</v>
      </c>
      <c r="Q293" s="25">
        <v>0</v>
      </c>
      <c r="R293" s="28">
        <f t="shared" si="12"/>
        <v>62755</v>
      </c>
      <c r="S293" s="19">
        <v>2203.92</v>
      </c>
      <c r="T293" s="20">
        <v>550.98</v>
      </c>
      <c r="U293" s="20">
        <v>0</v>
      </c>
      <c r="V293" s="20">
        <v>0</v>
      </c>
      <c r="W293" s="20">
        <v>0</v>
      </c>
      <c r="X293" s="28">
        <f t="shared" si="13"/>
        <v>2754.9</v>
      </c>
      <c r="Y293" s="32">
        <f t="shared" si="14"/>
        <v>60000.1</v>
      </c>
    </row>
    <row r="294" spans="1:25" x14ac:dyDescent="0.25">
      <c r="A294" s="14" t="s">
        <v>348</v>
      </c>
      <c r="B294" s="14" t="s">
        <v>54</v>
      </c>
      <c r="C294" s="19">
        <v>0</v>
      </c>
      <c r="D294" s="20">
        <v>0</v>
      </c>
      <c r="E294" s="20">
        <v>0</v>
      </c>
      <c r="F294" s="20">
        <v>15750</v>
      </c>
      <c r="G294" s="20">
        <v>0</v>
      </c>
      <c r="H294" s="20">
        <v>19250</v>
      </c>
      <c r="I294" s="20">
        <v>0</v>
      </c>
      <c r="J294" s="20">
        <v>0</v>
      </c>
      <c r="K294" s="20">
        <v>0</v>
      </c>
      <c r="L294" s="20">
        <v>0</v>
      </c>
      <c r="M294" s="20">
        <v>0</v>
      </c>
      <c r="N294" s="20">
        <v>0</v>
      </c>
      <c r="O294" s="20">
        <v>0</v>
      </c>
      <c r="P294" s="20">
        <v>0</v>
      </c>
      <c r="Q294" s="25">
        <v>0</v>
      </c>
      <c r="R294" s="28">
        <f t="shared" si="12"/>
        <v>35000</v>
      </c>
      <c r="S294" s="19">
        <v>1890</v>
      </c>
      <c r="T294" s="20">
        <v>472.5</v>
      </c>
      <c r="U294" s="20">
        <v>0</v>
      </c>
      <c r="V294" s="20">
        <v>0</v>
      </c>
      <c r="W294" s="20">
        <v>0</v>
      </c>
      <c r="X294" s="28">
        <f t="shared" si="13"/>
        <v>2362.5</v>
      </c>
      <c r="Y294" s="32">
        <f t="shared" si="14"/>
        <v>32637.5</v>
      </c>
    </row>
    <row r="295" spans="1:25" x14ac:dyDescent="0.25">
      <c r="A295" s="14" t="s">
        <v>349</v>
      </c>
      <c r="B295" s="14" t="s">
        <v>38</v>
      </c>
      <c r="C295" s="19">
        <v>0</v>
      </c>
      <c r="D295" s="20">
        <v>0</v>
      </c>
      <c r="E295" s="20">
        <v>0</v>
      </c>
      <c r="F295" s="20">
        <v>7868</v>
      </c>
      <c r="G295" s="20">
        <v>0</v>
      </c>
      <c r="H295" s="20">
        <v>5132</v>
      </c>
      <c r="I295" s="20">
        <v>0</v>
      </c>
      <c r="J295" s="20">
        <v>0</v>
      </c>
      <c r="K295" s="20">
        <v>0</v>
      </c>
      <c r="L295" s="20">
        <v>0</v>
      </c>
      <c r="M295" s="20">
        <v>0</v>
      </c>
      <c r="N295" s="20">
        <v>0</v>
      </c>
      <c r="O295" s="20">
        <v>0</v>
      </c>
      <c r="P295" s="20">
        <v>0</v>
      </c>
      <c r="Q295" s="25">
        <v>0</v>
      </c>
      <c r="R295" s="28">
        <f t="shared" si="12"/>
        <v>13000</v>
      </c>
      <c r="S295" s="19">
        <v>944.16</v>
      </c>
      <c r="T295" s="20">
        <v>236.04</v>
      </c>
      <c r="U295" s="20">
        <v>0</v>
      </c>
      <c r="V295" s="20">
        <v>0</v>
      </c>
      <c r="W295" s="20">
        <v>0</v>
      </c>
      <c r="X295" s="28">
        <f t="shared" si="13"/>
        <v>1180.2</v>
      </c>
      <c r="Y295" s="32">
        <f t="shared" si="14"/>
        <v>11819.8</v>
      </c>
    </row>
    <row r="296" spans="1:25" x14ac:dyDescent="0.25">
      <c r="A296" s="14" t="s">
        <v>350</v>
      </c>
      <c r="B296" s="14" t="s">
        <v>117</v>
      </c>
      <c r="C296" s="19">
        <v>0</v>
      </c>
      <c r="D296" s="20">
        <v>0</v>
      </c>
      <c r="E296" s="20">
        <v>0</v>
      </c>
      <c r="F296" s="20">
        <v>7868</v>
      </c>
      <c r="G296" s="20">
        <v>0</v>
      </c>
      <c r="H296" s="20">
        <v>23312</v>
      </c>
      <c r="I296" s="20">
        <v>0</v>
      </c>
      <c r="J296" s="20">
        <v>0</v>
      </c>
      <c r="K296" s="20">
        <v>0</v>
      </c>
      <c r="L296" s="20">
        <v>0</v>
      </c>
      <c r="M296" s="20">
        <v>0</v>
      </c>
      <c r="N296" s="20">
        <v>0</v>
      </c>
      <c r="O296" s="20">
        <v>0</v>
      </c>
      <c r="P296" s="20">
        <v>0</v>
      </c>
      <c r="Q296" s="25">
        <v>0</v>
      </c>
      <c r="R296" s="28">
        <f t="shared" si="12"/>
        <v>31180</v>
      </c>
      <c r="S296" s="19">
        <v>944.16</v>
      </c>
      <c r="T296" s="20">
        <v>236.04</v>
      </c>
      <c r="U296" s="20">
        <v>0</v>
      </c>
      <c r="V296" s="20">
        <v>0</v>
      </c>
      <c r="W296" s="20">
        <v>0</v>
      </c>
      <c r="X296" s="28">
        <f t="shared" si="13"/>
        <v>1180.2</v>
      </c>
      <c r="Y296" s="32">
        <f t="shared" si="14"/>
        <v>29999.8</v>
      </c>
    </row>
    <row r="297" spans="1:25" x14ac:dyDescent="0.25">
      <c r="A297" s="14" t="s">
        <v>351</v>
      </c>
      <c r="B297" s="14" t="s">
        <v>137</v>
      </c>
      <c r="C297" s="19">
        <v>0</v>
      </c>
      <c r="D297" s="20">
        <v>0</v>
      </c>
      <c r="E297" s="20">
        <v>0</v>
      </c>
      <c r="F297" s="20">
        <v>9587</v>
      </c>
      <c r="G297" s="20">
        <v>0</v>
      </c>
      <c r="H297" s="20">
        <v>13842</v>
      </c>
      <c r="I297" s="20">
        <v>0</v>
      </c>
      <c r="J297" s="20">
        <v>0</v>
      </c>
      <c r="K297" s="20">
        <v>0</v>
      </c>
      <c r="L297" s="20">
        <v>0</v>
      </c>
      <c r="M297" s="20">
        <v>0</v>
      </c>
      <c r="N297" s="20">
        <v>0</v>
      </c>
      <c r="O297" s="20">
        <v>0</v>
      </c>
      <c r="P297" s="20">
        <v>0</v>
      </c>
      <c r="Q297" s="25">
        <v>0</v>
      </c>
      <c r="R297" s="28">
        <f t="shared" si="12"/>
        <v>23429</v>
      </c>
      <c r="S297" s="19">
        <v>1150.44</v>
      </c>
      <c r="T297" s="20">
        <v>287.62</v>
      </c>
      <c r="U297" s="20">
        <v>0</v>
      </c>
      <c r="V297" s="20">
        <v>0</v>
      </c>
      <c r="W297" s="20">
        <v>0</v>
      </c>
      <c r="X297" s="28">
        <f t="shared" si="13"/>
        <v>1438.06</v>
      </c>
      <c r="Y297" s="32">
        <f t="shared" si="14"/>
        <v>21990.94</v>
      </c>
    </row>
    <row r="298" spans="1:25" x14ac:dyDescent="0.25">
      <c r="A298" s="14" t="s">
        <v>352</v>
      </c>
      <c r="B298" s="14" t="s">
        <v>48</v>
      </c>
      <c r="C298" s="19">
        <v>0</v>
      </c>
      <c r="D298" s="20">
        <v>0</v>
      </c>
      <c r="E298" s="20">
        <v>0</v>
      </c>
      <c r="F298" s="20">
        <v>18366</v>
      </c>
      <c r="G298" s="20">
        <v>0</v>
      </c>
      <c r="H298" s="20">
        <v>17634</v>
      </c>
      <c r="I298" s="20">
        <v>0</v>
      </c>
      <c r="J298" s="20">
        <v>0</v>
      </c>
      <c r="K298" s="20">
        <v>0</v>
      </c>
      <c r="L298" s="20">
        <v>0</v>
      </c>
      <c r="M298" s="20">
        <v>0</v>
      </c>
      <c r="N298" s="20">
        <v>0</v>
      </c>
      <c r="O298" s="20">
        <v>0</v>
      </c>
      <c r="P298" s="20">
        <v>0</v>
      </c>
      <c r="Q298" s="25">
        <v>0</v>
      </c>
      <c r="R298" s="28">
        <f t="shared" si="12"/>
        <v>36000</v>
      </c>
      <c r="S298" s="19">
        <v>2203.92</v>
      </c>
      <c r="T298" s="20">
        <v>550.98</v>
      </c>
      <c r="U298" s="20">
        <v>0</v>
      </c>
      <c r="V298" s="20">
        <v>0</v>
      </c>
      <c r="W298" s="20">
        <v>0</v>
      </c>
      <c r="X298" s="28">
        <f t="shared" si="13"/>
        <v>2754.9</v>
      </c>
      <c r="Y298" s="32">
        <f t="shared" si="14"/>
        <v>33245.1</v>
      </c>
    </row>
    <row r="299" spans="1:25" x14ac:dyDescent="0.25">
      <c r="A299" s="14" t="s">
        <v>353</v>
      </c>
      <c r="B299" s="14" t="s">
        <v>38</v>
      </c>
      <c r="C299" s="19">
        <v>0</v>
      </c>
      <c r="D299" s="20">
        <v>0</v>
      </c>
      <c r="E299" s="20">
        <v>0</v>
      </c>
      <c r="F299" s="20">
        <v>7868</v>
      </c>
      <c r="G299" s="20">
        <v>0</v>
      </c>
      <c r="H299" s="20">
        <v>3380</v>
      </c>
      <c r="I299" s="20">
        <v>0</v>
      </c>
      <c r="J299" s="20">
        <v>0</v>
      </c>
      <c r="K299" s="20">
        <v>0</v>
      </c>
      <c r="L299" s="20">
        <v>0</v>
      </c>
      <c r="M299" s="20">
        <v>0</v>
      </c>
      <c r="N299" s="20">
        <v>0</v>
      </c>
      <c r="O299" s="20">
        <v>0</v>
      </c>
      <c r="P299" s="20">
        <v>0</v>
      </c>
      <c r="Q299" s="25">
        <v>0</v>
      </c>
      <c r="R299" s="28">
        <f t="shared" si="12"/>
        <v>11248</v>
      </c>
      <c r="S299" s="19">
        <v>944.16</v>
      </c>
      <c r="T299" s="20">
        <v>236.04</v>
      </c>
      <c r="U299" s="20">
        <v>0</v>
      </c>
      <c r="V299" s="20">
        <v>0</v>
      </c>
      <c r="W299" s="20">
        <v>0</v>
      </c>
      <c r="X299" s="28">
        <f t="shared" si="13"/>
        <v>1180.2</v>
      </c>
      <c r="Y299" s="32">
        <f t="shared" si="14"/>
        <v>10067.799999999999</v>
      </c>
    </row>
    <row r="300" spans="1:25" x14ac:dyDescent="0.25">
      <c r="A300" s="14" t="s">
        <v>354</v>
      </c>
      <c r="B300" s="14" t="s">
        <v>38</v>
      </c>
      <c r="C300" s="19">
        <v>0</v>
      </c>
      <c r="D300" s="20">
        <v>0</v>
      </c>
      <c r="E300" s="20">
        <v>0</v>
      </c>
      <c r="F300" s="20">
        <v>7868</v>
      </c>
      <c r="G300" s="20">
        <v>0</v>
      </c>
      <c r="H300" s="20">
        <v>4327</v>
      </c>
      <c r="I300" s="20">
        <v>0</v>
      </c>
      <c r="J300" s="20">
        <v>0</v>
      </c>
      <c r="K300" s="20">
        <v>0</v>
      </c>
      <c r="L300" s="20">
        <v>0</v>
      </c>
      <c r="M300" s="20">
        <v>0</v>
      </c>
      <c r="N300" s="20">
        <v>0</v>
      </c>
      <c r="O300" s="20">
        <v>0</v>
      </c>
      <c r="P300" s="20">
        <v>0</v>
      </c>
      <c r="Q300" s="25">
        <v>0</v>
      </c>
      <c r="R300" s="28">
        <f t="shared" si="12"/>
        <v>12195</v>
      </c>
      <c r="S300" s="19">
        <v>944.16</v>
      </c>
      <c r="T300" s="20">
        <v>236.04</v>
      </c>
      <c r="U300" s="20">
        <v>0</v>
      </c>
      <c r="V300" s="20">
        <v>0</v>
      </c>
      <c r="W300" s="20">
        <v>0</v>
      </c>
      <c r="X300" s="28">
        <f t="shared" si="13"/>
        <v>1180.2</v>
      </c>
      <c r="Y300" s="32">
        <f t="shared" si="14"/>
        <v>11014.8</v>
      </c>
    </row>
    <row r="301" spans="1:25" x14ac:dyDescent="0.25">
      <c r="A301" s="14" t="s">
        <v>355</v>
      </c>
      <c r="B301" s="14" t="s">
        <v>34</v>
      </c>
      <c r="C301" s="19">
        <v>0</v>
      </c>
      <c r="D301" s="20">
        <v>0</v>
      </c>
      <c r="E301" s="20">
        <v>0</v>
      </c>
      <c r="F301" s="20">
        <v>15750</v>
      </c>
      <c r="G301" s="20">
        <v>0</v>
      </c>
      <c r="H301" s="20">
        <v>18005</v>
      </c>
      <c r="I301" s="20">
        <v>0</v>
      </c>
      <c r="J301" s="20">
        <v>0</v>
      </c>
      <c r="K301" s="20">
        <v>0</v>
      </c>
      <c r="L301" s="20">
        <v>0</v>
      </c>
      <c r="M301" s="20">
        <v>0</v>
      </c>
      <c r="N301" s="20">
        <v>0</v>
      </c>
      <c r="O301" s="20">
        <v>0</v>
      </c>
      <c r="P301" s="20">
        <v>0</v>
      </c>
      <c r="Q301" s="25">
        <v>0</v>
      </c>
      <c r="R301" s="28">
        <f t="shared" si="12"/>
        <v>33755</v>
      </c>
      <c r="S301" s="19">
        <v>1890</v>
      </c>
      <c r="T301" s="20">
        <v>472.5</v>
      </c>
      <c r="U301" s="20">
        <v>0</v>
      </c>
      <c r="V301" s="20">
        <v>0</v>
      </c>
      <c r="W301" s="20">
        <v>0</v>
      </c>
      <c r="X301" s="28">
        <f t="shared" si="13"/>
        <v>2362.5</v>
      </c>
      <c r="Y301" s="32">
        <f t="shared" si="14"/>
        <v>31392.5</v>
      </c>
    </row>
    <row r="302" spans="1:25" x14ac:dyDescent="0.25">
      <c r="A302" s="14" t="s">
        <v>356</v>
      </c>
      <c r="B302" s="14" t="s">
        <v>29</v>
      </c>
      <c r="C302" s="19">
        <v>0</v>
      </c>
      <c r="D302" s="20">
        <v>0</v>
      </c>
      <c r="E302" s="20">
        <v>0</v>
      </c>
      <c r="F302" s="20">
        <v>12213</v>
      </c>
      <c r="G302" s="20">
        <v>0</v>
      </c>
      <c r="H302" s="20">
        <v>14619</v>
      </c>
      <c r="I302" s="20">
        <v>0</v>
      </c>
      <c r="J302" s="20">
        <v>0</v>
      </c>
      <c r="K302" s="20">
        <v>0</v>
      </c>
      <c r="L302" s="20">
        <v>0</v>
      </c>
      <c r="M302" s="20">
        <v>0</v>
      </c>
      <c r="N302" s="20">
        <v>0</v>
      </c>
      <c r="O302" s="20">
        <v>0</v>
      </c>
      <c r="P302" s="20">
        <v>0</v>
      </c>
      <c r="Q302" s="25">
        <v>0</v>
      </c>
      <c r="R302" s="28">
        <f t="shared" si="12"/>
        <v>26832</v>
      </c>
      <c r="S302" s="19">
        <v>1465.56</v>
      </c>
      <c r="T302" s="20">
        <v>366.4</v>
      </c>
      <c r="U302" s="20">
        <v>0</v>
      </c>
      <c r="V302" s="20">
        <v>0</v>
      </c>
      <c r="W302" s="20">
        <v>0</v>
      </c>
      <c r="X302" s="28">
        <f t="shared" si="13"/>
        <v>1831.96</v>
      </c>
      <c r="Y302" s="32">
        <f t="shared" si="14"/>
        <v>25000.04</v>
      </c>
    </row>
    <row r="303" spans="1:25" x14ac:dyDescent="0.25">
      <c r="A303" s="14" t="s">
        <v>357</v>
      </c>
      <c r="B303" s="14" t="s">
        <v>54</v>
      </c>
      <c r="C303" s="19">
        <v>0</v>
      </c>
      <c r="D303" s="20">
        <v>0</v>
      </c>
      <c r="E303" s="20">
        <v>0</v>
      </c>
      <c r="F303" s="20">
        <v>15750</v>
      </c>
      <c r="G303" s="20">
        <v>0</v>
      </c>
      <c r="H303" s="20">
        <v>11613</v>
      </c>
      <c r="I303" s="20">
        <v>0</v>
      </c>
      <c r="J303" s="20">
        <v>0</v>
      </c>
      <c r="K303" s="20">
        <v>0</v>
      </c>
      <c r="L303" s="20">
        <v>0</v>
      </c>
      <c r="M303" s="20">
        <v>0</v>
      </c>
      <c r="N303" s="20">
        <v>0</v>
      </c>
      <c r="O303" s="20">
        <v>0</v>
      </c>
      <c r="P303" s="20">
        <v>0</v>
      </c>
      <c r="Q303" s="25">
        <v>0</v>
      </c>
      <c r="R303" s="28">
        <f t="shared" si="12"/>
        <v>27363</v>
      </c>
      <c r="S303" s="19">
        <v>1890</v>
      </c>
      <c r="T303" s="20">
        <v>472.5</v>
      </c>
      <c r="U303" s="20">
        <v>0</v>
      </c>
      <c r="V303" s="20">
        <v>0</v>
      </c>
      <c r="W303" s="20">
        <v>0</v>
      </c>
      <c r="X303" s="28">
        <f t="shared" si="13"/>
        <v>2362.5</v>
      </c>
      <c r="Y303" s="32">
        <f t="shared" si="14"/>
        <v>25000.5</v>
      </c>
    </row>
    <row r="304" spans="1:25" x14ac:dyDescent="0.25">
      <c r="A304" s="14" t="s">
        <v>358</v>
      </c>
      <c r="B304" s="14" t="s">
        <v>54</v>
      </c>
      <c r="C304" s="19">
        <v>0</v>
      </c>
      <c r="D304" s="20">
        <v>0</v>
      </c>
      <c r="E304" s="20">
        <v>0</v>
      </c>
      <c r="F304" s="20">
        <v>15750</v>
      </c>
      <c r="G304" s="20">
        <v>0</v>
      </c>
      <c r="H304" s="20">
        <v>12613</v>
      </c>
      <c r="I304" s="20">
        <v>0</v>
      </c>
      <c r="J304" s="20">
        <v>0</v>
      </c>
      <c r="K304" s="20">
        <v>0</v>
      </c>
      <c r="L304" s="20">
        <v>0</v>
      </c>
      <c r="M304" s="20">
        <v>0</v>
      </c>
      <c r="N304" s="20">
        <v>0</v>
      </c>
      <c r="O304" s="20">
        <v>0</v>
      </c>
      <c r="P304" s="20">
        <v>0</v>
      </c>
      <c r="Q304" s="25">
        <v>0</v>
      </c>
      <c r="R304" s="28">
        <f t="shared" si="12"/>
        <v>28363</v>
      </c>
      <c r="S304" s="19">
        <v>1890</v>
      </c>
      <c r="T304" s="20">
        <v>472.5</v>
      </c>
      <c r="U304" s="20">
        <v>0</v>
      </c>
      <c r="V304" s="20">
        <v>0</v>
      </c>
      <c r="W304" s="20">
        <v>0</v>
      </c>
      <c r="X304" s="28">
        <f t="shared" si="13"/>
        <v>2362.5</v>
      </c>
      <c r="Y304" s="32">
        <f t="shared" si="14"/>
        <v>26000.5</v>
      </c>
    </row>
    <row r="305" spans="1:25" x14ac:dyDescent="0.25">
      <c r="A305" s="14" t="s">
        <v>359</v>
      </c>
      <c r="B305" s="14" t="s">
        <v>117</v>
      </c>
      <c r="C305" s="19">
        <v>0</v>
      </c>
      <c r="D305" s="20">
        <v>0</v>
      </c>
      <c r="E305" s="20">
        <v>0</v>
      </c>
      <c r="F305" s="20">
        <v>7868</v>
      </c>
      <c r="G305" s="20">
        <v>0</v>
      </c>
      <c r="H305" s="20">
        <v>3839</v>
      </c>
      <c r="I305" s="20">
        <v>0</v>
      </c>
      <c r="J305" s="20">
        <v>0</v>
      </c>
      <c r="K305" s="20">
        <v>0</v>
      </c>
      <c r="L305" s="20">
        <v>0</v>
      </c>
      <c r="M305" s="20">
        <v>0</v>
      </c>
      <c r="N305" s="20">
        <v>0</v>
      </c>
      <c r="O305" s="20">
        <v>0</v>
      </c>
      <c r="P305" s="20">
        <v>0</v>
      </c>
      <c r="Q305" s="25">
        <v>0</v>
      </c>
      <c r="R305" s="28">
        <f t="shared" si="12"/>
        <v>11707</v>
      </c>
      <c r="S305" s="19">
        <v>944.16</v>
      </c>
      <c r="T305" s="20">
        <v>236.04</v>
      </c>
      <c r="U305" s="20">
        <v>0</v>
      </c>
      <c r="V305" s="20">
        <v>0</v>
      </c>
      <c r="W305" s="20">
        <v>0</v>
      </c>
      <c r="X305" s="28">
        <f t="shared" si="13"/>
        <v>1180.2</v>
      </c>
      <c r="Y305" s="32">
        <f t="shared" si="14"/>
        <v>10526.8</v>
      </c>
    </row>
    <row r="306" spans="1:25" x14ac:dyDescent="0.25">
      <c r="A306" s="14" t="s">
        <v>360</v>
      </c>
      <c r="B306" s="14" t="s">
        <v>27</v>
      </c>
      <c r="C306" s="19">
        <v>0</v>
      </c>
      <c r="D306" s="20">
        <v>0</v>
      </c>
      <c r="E306" s="20">
        <v>0</v>
      </c>
      <c r="F306" s="20">
        <v>5991</v>
      </c>
      <c r="G306" s="20">
        <v>0</v>
      </c>
      <c r="H306" s="20">
        <v>5114</v>
      </c>
      <c r="I306" s="20">
        <v>0</v>
      </c>
      <c r="J306" s="20">
        <v>0</v>
      </c>
      <c r="K306" s="20">
        <v>0</v>
      </c>
      <c r="L306" s="20">
        <v>0</v>
      </c>
      <c r="M306" s="20">
        <v>0</v>
      </c>
      <c r="N306" s="20">
        <v>0</v>
      </c>
      <c r="O306" s="20">
        <v>0</v>
      </c>
      <c r="P306" s="20">
        <v>0</v>
      </c>
      <c r="Q306" s="25">
        <v>0</v>
      </c>
      <c r="R306" s="28">
        <f t="shared" si="12"/>
        <v>11105</v>
      </c>
      <c r="S306" s="19">
        <v>718.92</v>
      </c>
      <c r="T306" s="20">
        <v>179.74</v>
      </c>
      <c r="U306" s="20">
        <v>0</v>
      </c>
      <c r="V306" s="20">
        <v>0</v>
      </c>
      <c r="W306" s="20">
        <v>0</v>
      </c>
      <c r="X306" s="28">
        <f t="shared" si="13"/>
        <v>898.66</v>
      </c>
      <c r="Y306" s="32">
        <f t="shared" si="14"/>
        <v>10206.34</v>
      </c>
    </row>
    <row r="307" spans="1:25" x14ac:dyDescent="0.25">
      <c r="A307" s="14" t="s">
        <v>361</v>
      </c>
      <c r="B307" s="14" t="s">
        <v>117</v>
      </c>
      <c r="C307" s="19">
        <v>0</v>
      </c>
      <c r="D307" s="20">
        <v>0</v>
      </c>
      <c r="E307" s="20">
        <v>0</v>
      </c>
      <c r="F307" s="20">
        <v>7868</v>
      </c>
      <c r="G307" s="20">
        <v>0</v>
      </c>
      <c r="H307" s="20">
        <v>10132</v>
      </c>
      <c r="I307" s="20">
        <v>0</v>
      </c>
      <c r="J307" s="20">
        <v>0</v>
      </c>
      <c r="K307" s="20">
        <v>0</v>
      </c>
      <c r="L307" s="20">
        <v>0</v>
      </c>
      <c r="M307" s="20">
        <v>0</v>
      </c>
      <c r="N307" s="20">
        <v>0</v>
      </c>
      <c r="O307" s="20">
        <v>0</v>
      </c>
      <c r="P307" s="20">
        <v>0</v>
      </c>
      <c r="Q307" s="25">
        <v>0</v>
      </c>
      <c r="R307" s="28">
        <f t="shared" si="12"/>
        <v>18000</v>
      </c>
      <c r="S307" s="19">
        <v>944.16</v>
      </c>
      <c r="T307" s="20">
        <v>236.04</v>
      </c>
      <c r="U307" s="20">
        <v>0</v>
      </c>
      <c r="V307" s="20">
        <v>0</v>
      </c>
      <c r="W307" s="20">
        <v>0</v>
      </c>
      <c r="X307" s="28">
        <f t="shared" si="13"/>
        <v>1180.2</v>
      </c>
      <c r="Y307" s="32">
        <f t="shared" si="14"/>
        <v>16819.8</v>
      </c>
    </row>
    <row r="308" spans="1:25" x14ac:dyDescent="0.25">
      <c r="A308" s="14" t="s">
        <v>362</v>
      </c>
      <c r="B308" s="14" t="s">
        <v>27</v>
      </c>
      <c r="C308" s="19">
        <v>0</v>
      </c>
      <c r="D308" s="20">
        <v>0</v>
      </c>
      <c r="E308" s="20">
        <v>0</v>
      </c>
      <c r="F308" s="20">
        <v>5991</v>
      </c>
      <c r="G308" s="20">
        <v>0</v>
      </c>
      <c r="H308" s="20">
        <v>4009</v>
      </c>
      <c r="I308" s="20">
        <v>0</v>
      </c>
      <c r="J308" s="20">
        <v>0</v>
      </c>
      <c r="K308" s="20">
        <v>0</v>
      </c>
      <c r="L308" s="20">
        <v>0</v>
      </c>
      <c r="M308" s="20">
        <v>0</v>
      </c>
      <c r="N308" s="20">
        <v>0</v>
      </c>
      <c r="O308" s="20">
        <v>0</v>
      </c>
      <c r="P308" s="20">
        <v>0</v>
      </c>
      <c r="Q308" s="25">
        <v>0</v>
      </c>
      <c r="R308" s="28">
        <f t="shared" si="12"/>
        <v>10000</v>
      </c>
      <c r="S308" s="19">
        <v>479.28</v>
      </c>
      <c r="T308" s="20">
        <v>179.74</v>
      </c>
      <c r="U308" s="20">
        <v>0</v>
      </c>
      <c r="V308" s="20">
        <v>0</v>
      </c>
      <c r="W308" s="20">
        <v>0</v>
      </c>
      <c r="X308" s="28">
        <f t="shared" si="13"/>
        <v>659.02</v>
      </c>
      <c r="Y308" s="32">
        <f t="shared" si="14"/>
        <v>9340.98</v>
      </c>
    </row>
    <row r="309" spans="1:25" x14ac:dyDescent="0.25">
      <c r="A309" s="14" t="s">
        <v>363</v>
      </c>
      <c r="B309" s="14" t="s">
        <v>29</v>
      </c>
      <c r="C309" s="19">
        <v>0</v>
      </c>
      <c r="D309" s="20">
        <v>0</v>
      </c>
      <c r="E309" s="20">
        <v>0</v>
      </c>
      <c r="F309" s="20">
        <v>12213</v>
      </c>
      <c r="G309" s="20">
        <v>0</v>
      </c>
      <c r="H309" s="20">
        <v>10000</v>
      </c>
      <c r="I309" s="20">
        <v>0</v>
      </c>
      <c r="J309" s="20">
        <v>0</v>
      </c>
      <c r="K309" s="20">
        <v>0</v>
      </c>
      <c r="L309" s="20">
        <v>0</v>
      </c>
      <c r="M309" s="20">
        <v>0</v>
      </c>
      <c r="N309" s="20">
        <v>0</v>
      </c>
      <c r="O309" s="20">
        <v>0</v>
      </c>
      <c r="P309" s="20">
        <v>0</v>
      </c>
      <c r="Q309" s="25">
        <v>0</v>
      </c>
      <c r="R309" s="28">
        <f t="shared" si="12"/>
        <v>22213</v>
      </c>
      <c r="S309" s="19">
        <v>1465.56</v>
      </c>
      <c r="T309" s="20">
        <v>366.4</v>
      </c>
      <c r="U309" s="20">
        <v>0</v>
      </c>
      <c r="V309" s="20">
        <v>0</v>
      </c>
      <c r="W309" s="20">
        <v>0</v>
      </c>
      <c r="X309" s="28">
        <f t="shared" si="13"/>
        <v>1831.96</v>
      </c>
      <c r="Y309" s="32">
        <f t="shared" si="14"/>
        <v>20381.04</v>
      </c>
    </row>
    <row r="310" spans="1:25" x14ac:dyDescent="0.25">
      <c r="A310" s="14" t="s">
        <v>364</v>
      </c>
      <c r="B310" s="14" t="s">
        <v>27</v>
      </c>
      <c r="C310" s="19">
        <v>0</v>
      </c>
      <c r="D310" s="20">
        <v>0</v>
      </c>
      <c r="E310" s="20">
        <v>0</v>
      </c>
      <c r="F310" s="20">
        <v>5991</v>
      </c>
      <c r="G310" s="20">
        <v>0</v>
      </c>
      <c r="H310" s="20">
        <v>2945</v>
      </c>
      <c r="I310" s="20">
        <v>0</v>
      </c>
      <c r="J310" s="20">
        <v>0</v>
      </c>
      <c r="K310" s="20">
        <v>0</v>
      </c>
      <c r="L310" s="20">
        <v>0</v>
      </c>
      <c r="M310" s="20">
        <v>0</v>
      </c>
      <c r="N310" s="20">
        <v>0</v>
      </c>
      <c r="O310" s="20">
        <v>0</v>
      </c>
      <c r="P310" s="20">
        <v>0</v>
      </c>
      <c r="Q310" s="25">
        <v>0</v>
      </c>
      <c r="R310" s="28">
        <f t="shared" si="12"/>
        <v>8936</v>
      </c>
      <c r="S310" s="19">
        <v>718.92</v>
      </c>
      <c r="T310" s="20">
        <v>179.74</v>
      </c>
      <c r="U310" s="20">
        <v>0</v>
      </c>
      <c r="V310" s="20">
        <v>0</v>
      </c>
      <c r="W310" s="20">
        <v>0</v>
      </c>
      <c r="X310" s="28">
        <f t="shared" si="13"/>
        <v>898.66</v>
      </c>
      <c r="Y310" s="32">
        <f t="shared" si="14"/>
        <v>8037.34</v>
      </c>
    </row>
    <row r="311" spans="1:25" x14ac:dyDescent="0.25">
      <c r="A311" s="14" t="s">
        <v>365</v>
      </c>
      <c r="B311" s="14" t="s">
        <v>48</v>
      </c>
      <c r="C311" s="19">
        <v>0</v>
      </c>
      <c r="D311" s="20">
        <v>0</v>
      </c>
      <c r="E311" s="20">
        <v>0</v>
      </c>
      <c r="F311" s="20">
        <v>18366</v>
      </c>
      <c r="G311" s="20">
        <v>0</v>
      </c>
      <c r="H311" s="20">
        <v>20746</v>
      </c>
      <c r="I311" s="20">
        <v>0</v>
      </c>
      <c r="J311" s="20">
        <v>0</v>
      </c>
      <c r="K311" s="20">
        <v>0</v>
      </c>
      <c r="L311" s="20">
        <v>0</v>
      </c>
      <c r="M311" s="20">
        <v>0</v>
      </c>
      <c r="N311" s="20">
        <v>0</v>
      </c>
      <c r="O311" s="20">
        <v>0</v>
      </c>
      <c r="P311" s="20">
        <v>0</v>
      </c>
      <c r="Q311" s="25">
        <v>0</v>
      </c>
      <c r="R311" s="28">
        <f t="shared" si="12"/>
        <v>39112</v>
      </c>
      <c r="S311" s="19">
        <v>2203.92</v>
      </c>
      <c r="T311" s="20">
        <v>550.98</v>
      </c>
      <c r="U311" s="20">
        <v>0</v>
      </c>
      <c r="V311" s="20">
        <v>0</v>
      </c>
      <c r="W311" s="20">
        <v>0</v>
      </c>
      <c r="X311" s="28">
        <f t="shared" si="13"/>
        <v>2754.9</v>
      </c>
      <c r="Y311" s="32">
        <f t="shared" si="14"/>
        <v>36357.1</v>
      </c>
    </row>
    <row r="312" spans="1:25" x14ac:dyDescent="0.25">
      <c r="A312" s="14" t="s">
        <v>366</v>
      </c>
      <c r="B312" s="14" t="s">
        <v>27</v>
      </c>
      <c r="C312" s="19">
        <v>0</v>
      </c>
      <c r="D312" s="20">
        <v>0</v>
      </c>
      <c r="E312" s="20">
        <v>0</v>
      </c>
      <c r="F312" s="20">
        <v>5991</v>
      </c>
      <c r="G312" s="20">
        <v>0</v>
      </c>
      <c r="H312" s="20">
        <v>1462</v>
      </c>
      <c r="I312" s="20">
        <v>0</v>
      </c>
      <c r="J312" s="20">
        <v>0</v>
      </c>
      <c r="K312" s="20">
        <v>0</v>
      </c>
      <c r="L312" s="20">
        <v>0</v>
      </c>
      <c r="M312" s="20">
        <v>0</v>
      </c>
      <c r="N312" s="20">
        <v>0</v>
      </c>
      <c r="O312" s="20">
        <v>0</v>
      </c>
      <c r="P312" s="20">
        <v>0</v>
      </c>
      <c r="Q312" s="25">
        <v>0</v>
      </c>
      <c r="R312" s="28">
        <f t="shared" si="12"/>
        <v>7453</v>
      </c>
      <c r="S312" s="19">
        <v>718.92</v>
      </c>
      <c r="T312" s="20">
        <v>179.74</v>
      </c>
      <c r="U312" s="20">
        <v>0</v>
      </c>
      <c r="V312" s="20">
        <v>0</v>
      </c>
      <c r="W312" s="20">
        <v>0</v>
      </c>
      <c r="X312" s="28">
        <f t="shared" si="13"/>
        <v>898.66</v>
      </c>
      <c r="Y312" s="32">
        <f t="shared" si="14"/>
        <v>6554.34</v>
      </c>
    </row>
    <row r="313" spans="1:25" x14ac:dyDescent="0.25">
      <c r="A313" s="14" t="s">
        <v>367</v>
      </c>
      <c r="B313" s="14" t="s">
        <v>117</v>
      </c>
      <c r="C313" s="19">
        <v>0</v>
      </c>
      <c r="D313" s="20">
        <v>0</v>
      </c>
      <c r="E313" s="20">
        <v>0</v>
      </c>
      <c r="F313" s="20">
        <v>7868</v>
      </c>
      <c r="G313" s="20">
        <v>0</v>
      </c>
      <c r="H313" s="20">
        <v>8312</v>
      </c>
      <c r="I313" s="20">
        <v>0</v>
      </c>
      <c r="J313" s="20">
        <v>0</v>
      </c>
      <c r="K313" s="20">
        <v>0</v>
      </c>
      <c r="L313" s="20">
        <v>0</v>
      </c>
      <c r="M313" s="20">
        <v>0</v>
      </c>
      <c r="N313" s="20">
        <v>0</v>
      </c>
      <c r="O313" s="20">
        <v>0</v>
      </c>
      <c r="P313" s="20">
        <v>0</v>
      </c>
      <c r="Q313" s="25">
        <v>0</v>
      </c>
      <c r="R313" s="28">
        <f t="shared" si="12"/>
        <v>16180</v>
      </c>
      <c r="S313" s="19">
        <v>944.16</v>
      </c>
      <c r="T313" s="20">
        <v>236.04</v>
      </c>
      <c r="U313" s="20">
        <v>0</v>
      </c>
      <c r="V313" s="20">
        <v>0</v>
      </c>
      <c r="W313" s="20">
        <v>0</v>
      </c>
      <c r="X313" s="28">
        <f t="shared" si="13"/>
        <v>1180.2</v>
      </c>
      <c r="Y313" s="32">
        <f t="shared" si="14"/>
        <v>14999.8</v>
      </c>
    </row>
    <row r="314" spans="1:25" x14ac:dyDescent="0.25">
      <c r="A314" s="14" t="s">
        <v>368</v>
      </c>
      <c r="B314" s="14" t="s">
        <v>52</v>
      </c>
      <c r="C314" s="19">
        <v>0</v>
      </c>
      <c r="D314" s="20">
        <v>0</v>
      </c>
      <c r="E314" s="20">
        <v>0</v>
      </c>
      <c r="F314" s="20">
        <v>5991</v>
      </c>
      <c r="G314" s="20">
        <v>0</v>
      </c>
      <c r="H314" s="20">
        <v>7009</v>
      </c>
      <c r="I314" s="20">
        <v>0</v>
      </c>
      <c r="J314" s="20">
        <v>0</v>
      </c>
      <c r="K314" s="20">
        <v>0</v>
      </c>
      <c r="L314" s="20">
        <v>0</v>
      </c>
      <c r="M314" s="20">
        <v>0</v>
      </c>
      <c r="N314" s="20">
        <v>0</v>
      </c>
      <c r="O314" s="20">
        <v>0</v>
      </c>
      <c r="P314" s="20">
        <v>0</v>
      </c>
      <c r="Q314" s="25">
        <v>0</v>
      </c>
      <c r="R314" s="28">
        <f t="shared" si="12"/>
        <v>13000</v>
      </c>
      <c r="S314" s="19">
        <v>718.92</v>
      </c>
      <c r="T314" s="20">
        <v>179.74</v>
      </c>
      <c r="U314" s="20">
        <v>0</v>
      </c>
      <c r="V314" s="20">
        <v>0</v>
      </c>
      <c r="W314" s="20">
        <v>0</v>
      </c>
      <c r="X314" s="28">
        <f t="shared" si="13"/>
        <v>898.66</v>
      </c>
      <c r="Y314" s="32">
        <f t="shared" si="14"/>
        <v>12101.34</v>
      </c>
    </row>
    <row r="315" spans="1:25" x14ac:dyDescent="0.25">
      <c r="A315" s="14" t="s">
        <v>369</v>
      </c>
      <c r="B315" s="14" t="s">
        <v>117</v>
      </c>
      <c r="C315" s="19">
        <v>0</v>
      </c>
      <c r="D315" s="20">
        <v>0</v>
      </c>
      <c r="E315" s="20">
        <v>0</v>
      </c>
      <c r="F315" s="20">
        <v>7868</v>
      </c>
      <c r="G315" s="20">
        <v>0</v>
      </c>
      <c r="H315" s="20">
        <v>10132</v>
      </c>
      <c r="I315" s="20">
        <v>0</v>
      </c>
      <c r="J315" s="20">
        <v>0</v>
      </c>
      <c r="K315" s="20">
        <v>0</v>
      </c>
      <c r="L315" s="20">
        <v>0</v>
      </c>
      <c r="M315" s="20">
        <v>0</v>
      </c>
      <c r="N315" s="20">
        <v>0</v>
      </c>
      <c r="O315" s="20">
        <v>0</v>
      </c>
      <c r="P315" s="20">
        <v>0</v>
      </c>
      <c r="Q315" s="25">
        <v>0</v>
      </c>
      <c r="R315" s="28">
        <f t="shared" si="12"/>
        <v>18000</v>
      </c>
      <c r="S315" s="19">
        <v>944.16</v>
      </c>
      <c r="T315" s="20">
        <v>236.04</v>
      </c>
      <c r="U315" s="20">
        <v>0</v>
      </c>
      <c r="V315" s="20">
        <v>0</v>
      </c>
      <c r="W315" s="20">
        <v>0</v>
      </c>
      <c r="X315" s="28">
        <f t="shared" si="13"/>
        <v>1180.2</v>
      </c>
      <c r="Y315" s="32">
        <f t="shared" si="14"/>
        <v>16819.8</v>
      </c>
    </row>
    <row r="316" spans="1:25" x14ac:dyDescent="0.25">
      <c r="A316" s="14" t="s">
        <v>370</v>
      </c>
      <c r="B316" s="14" t="s">
        <v>27</v>
      </c>
      <c r="C316" s="19">
        <v>0</v>
      </c>
      <c r="D316" s="20">
        <v>0</v>
      </c>
      <c r="E316" s="20">
        <v>0</v>
      </c>
      <c r="F316" s="20">
        <v>5991</v>
      </c>
      <c r="G316" s="20">
        <v>0</v>
      </c>
      <c r="H316" s="20">
        <v>29009</v>
      </c>
      <c r="I316" s="20">
        <v>0</v>
      </c>
      <c r="J316" s="20">
        <v>0</v>
      </c>
      <c r="K316" s="20">
        <v>0</v>
      </c>
      <c r="L316" s="20">
        <v>0</v>
      </c>
      <c r="M316" s="20">
        <v>0</v>
      </c>
      <c r="N316" s="20">
        <v>0</v>
      </c>
      <c r="O316" s="20">
        <v>0</v>
      </c>
      <c r="P316" s="20">
        <v>0</v>
      </c>
      <c r="Q316" s="25">
        <v>0</v>
      </c>
      <c r="R316" s="28">
        <f t="shared" si="12"/>
        <v>35000</v>
      </c>
      <c r="S316" s="19">
        <v>718.92</v>
      </c>
      <c r="T316" s="20">
        <v>179.74</v>
      </c>
      <c r="U316" s="20">
        <v>0</v>
      </c>
      <c r="V316" s="20">
        <v>0</v>
      </c>
      <c r="W316" s="20">
        <v>0</v>
      </c>
      <c r="X316" s="28">
        <f t="shared" si="13"/>
        <v>898.66</v>
      </c>
      <c r="Y316" s="32">
        <f t="shared" si="14"/>
        <v>34101.339999999997</v>
      </c>
    </row>
    <row r="317" spans="1:25" x14ac:dyDescent="0.25">
      <c r="A317" s="14" t="s">
        <v>371</v>
      </c>
      <c r="B317" s="14" t="s">
        <v>27</v>
      </c>
      <c r="C317" s="19">
        <v>0</v>
      </c>
      <c r="D317" s="20">
        <v>0</v>
      </c>
      <c r="E317" s="20">
        <v>0</v>
      </c>
      <c r="F317" s="20">
        <v>5991</v>
      </c>
      <c r="G317" s="20">
        <v>0</v>
      </c>
      <c r="H317" s="20">
        <v>14009</v>
      </c>
      <c r="I317" s="20">
        <v>0</v>
      </c>
      <c r="J317" s="20">
        <v>0</v>
      </c>
      <c r="K317" s="20">
        <v>0</v>
      </c>
      <c r="L317" s="20">
        <v>0</v>
      </c>
      <c r="M317" s="20">
        <v>0</v>
      </c>
      <c r="N317" s="20">
        <v>0</v>
      </c>
      <c r="O317" s="20">
        <v>0</v>
      </c>
      <c r="P317" s="20">
        <v>0</v>
      </c>
      <c r="Q317" s="25">
        <v>0</v>
      </c>
      <c r="R317" s="28">
        <f t="shared" si="12"/>
        <v>20000</v>
      </c>
      <c r="S317" s="19">
        <v>718.92</v>
      </c>
      <c r="T317" s="20">
        <v>179.74</v>
      </c>
      <c r="U317" s="20">
        <v>0</v>
      </c>
      <c r="V317" s="20">
        <v>0</v>
      </c>
      <c r="W317" s="20">
        <v>0</v>
      </c>
      <c r="X317" s="28">
        <f t="shared" si="13"/>
        <v>898.66</v>
      </c>
      <c r="Y317" s="32">
        <f t="shared" si="14"/>
        <v>19101.34</v>
      </c>
    </row>
    <row r="318" spans="1:25" x14ac:dyDescent="0.25">
      <c r="A318" s="14" t="s">
        <v>372</v>
      </c>
      <c r="B318" s="14" t="s">
        <v>83</v>
      </c>
      <c r="C318" s="19">
        <v>0</v>
      </c>
      <c r="D318" s="20">
        <v>0</v>
      </c>
      <c r="E318" s="20">
        <v>0</v>
      </c>
      <c r="F318" s="20">
        <v>6815</v>
      </c>
      <c r="G318" s="20">
        <v>0</v>
      </c>
      <c r="H318" s="20">
        <v>9207</v>
      </c>
      <c r="I318" s="20">
        <v>0</v>
      </c>
      <c r="J318" s="20">
        <v>0</v>
      </c>
      <c r="K318" s="20">
        <v>0</v>
      </c>
      <c r="L318" s="20">
        <v>0</v>
      </c>
      <c r="M318" s="20">
        <v>0</v>
      </c>
      <c r="N318" s="20">
        <v>0</v>
      </c>
      <c r="O318" s="20">
        <v>0</v>
      </c>
      <c r="P318" s="20">
        <v>0</v>
      </c>
      <c r="Q318" s="25">
        <v>0</v>
      </c>
      <c r="R318" s="28">
        <f t="shared" si="12"/>
        <v>16022</v>
      </c>
      <c r="S318" s="19">
        <v>817.8</v>
      </c>
      <c r="T318" s="20">
        <v>204.46</v>
      </c>
      <c r="U318" s="20">
        <v>0</v>
      </c>
      <c r="V318" s="20">
        <v>0</v>
      </c>
      <c r="W318" s="20">
        <v>0</v>
      </c>
      <c r="X318" s="28">
        <f t="shared" si="13"/>
        <v>1022.26</v>
      </c>
      <c r="Y318" s="32">
        <f t="shared" si="14"/>
        <v>14999.74</v>
      </c>
    </row>
    <row r="319" spans="1:25" x14ac:dyDescent="0.25">
      <c r="A319" s="14" t="s">
        <v>373</v>
      </c>
      <c r="B319" s="14" t="s">
        <v>29</v>
      </c>
      <c r="C319" s="19">
        <v>0</v>
      </c>
      <c r="D319" s="20">
        <v>0</v>
      </c>
      <c r="E319" s="20">
        <v>0</v>
      </c>
      <c r="F319" s="20">
        <v>12213</v>
      </c>
      <c r="G319" s="20">
        <v>0</v>
      </c>
      <c r="H319" s="20">
        <v>4327</v>
      </c>
      <c r="I319" s="20">
        <v>0</v>
      </c>
      <c r="J319" s="20">
        <v>0</v>
      </c>
      <c r="K319" s="20">
        <v>0</v>
      </c>
      <c r="L319" s="20">
        <v>0</v>
      </c>
      <c r="M319" s="20">
        <v>0</v>
      </c>
      <c r="N319" s="20">
        <v>0</v>
      </c>
      <c r="O319" s="20">
        <v>0</v>
      </c>
      <c r="P319" s="20">
        <v>0</v>
      </c>
      <c r="Q319" s="25">
        <v>0</v>
      </c>
      <c r="R319" s="28">
        <f t="shared" si="12"/>
        <v>16540</v>
      </c>
      <c r="S319" s="19">
        <v>1465.56</v>
      </c>
      <c r="T319" s="20">
        <v>366.4</v>
      </c>
      <c r="U319" s="20">
        <v>0</v>
      </c>
      <c r="V319" s="20">
        <v>0</v>
      </c>
      <c r="W319" s="20">
        <v>0</v>
      </c>
      <c r="X319" s="28">
        <f t="shared" si="13"/>
        <v>1831.96</v>
      </c>
      <c r="Y319" s="32">
        <f t="shared" si="14"/>
        <v>14708.04</v>
      </c>
    </row>
    <row r="320" spans="1:25" x14ac:dyDescent="0.25">
      <c r="A320" s="14" t="s">
        <v>374</v>
      </c>
      <c r="B320" s="14" t="s">
        <v>117</v>
      </c>
      <c r="C320" s="19">
        <v>0</v>
      </c>
      <c r="D320" s="20">
        <v>0</v>
      </c>
      <c r="E320" s="20">
        <v>0</v>
      </c>
      <c r="F320" s="20">
        <v>7868</v>
      </c>
      <c r="G320" s="20">
        <v>0</v>
      </c>
      <c r="H320" s="20">
        <v>5812</v>
      </c>
      <c r="I320" s="20">
        <v>0</v>
      </c>
      <c r="J320" s="20">
        <v>0</v>
      </c>
      <c r="K320" s="20">
        <v>0</v>
      </c>
      <c r="L320" s="20">
        <v>0</v>
      </c>
      <c r="M320" s="20">
        <v>0</v>
      </c>
      <c r="N320" s="20">
        <v>0</v>
      </c>
      <c r="O320" s="20">
        <v>0</v>
      </c>
      <c r="P320" s="20">
        <v>0</v>
      </c>
      <c r="Q320" s="25">
        <v>0</v>
      </c>
      <c r="R320" s="28">
        <f t="shared" si="12"/>
        <v>13680</v>
      </c>
      <c r="S320" s="19">
        <v>944.16</v>
      </c>
      <c r="T320" s="20">
        <v>236.04</v>
      </c>
      <c r="U320" s="20">
        <v>0</v>
      </c>
      <c r="V320" s="20">
        <v>0</v>
      </c>
      <c r="W320" s="20">
        <v>0</v>
      </c>
      <c r="X320" s="28">
        <f t="shared" si="13"/>
        <v>1180.2</v>
      </c>
      <c r="Y320" s="32">
        <f t="shared" si="14"/>
        <v>12499.8</v>
      </c>
    </row>
    <row r="321" spans="1:25" x14ac:dyDescent="0.25">
      <c r="A321" s="14" t="s">
        <v>375</v>
      </c>
      <c r="B321" s="14" t="s">
        <v>29</v>
      </c>
      <c r="C321" s="19">
        <v>0</v>
      </c>
      <c r="D321" s="20">
        <v>0</v>
      </c>
      <c r="E321" s="20">
        <v>0</v>
      </c>
      <c r="F321" s="20">
        <v>12213</v>
      </c>
      <c r="G321" s="20">
        <v>0</v>
      </c>
      <c r="H321" s="20">
        <v>19619</v>
      </c>
      <c r="I321" s="20">
        <v>0</v>
      </c>
      <c r="J321" s="20">
        <v>0</v>
      </c>
      <c r="K321" s="20">
        <v>0</v>
      </c>
      <c r="L321" s="20">
        <v>0</v>
      </c>
      <c r="M321" s="20">
        <v>0</v>
      </c>
      <c r="N321" s="20">
        <v>0</v>
      </c>
      <c r="O321" s="20">
        <v>0</v>
      </c>
      <c r="P321" s="20">
        <v>0</v>
      </c>
      <c r="Q321" s="25">
        <v>0</v>
      </c>
      <c r="R321" s="28">
        <f t="shared" si="12"/>
        <v>31832</v>
      </c>
      <c r="S321" s="19">
        <v>1465.56</v>
      </c>
      <c r="T321" s="20">
        <v>366.4</v>
      </c>
      <c r="U321" s="20">
        <v>0</v>
      </c>
      <c r="V321" s="20">
        <v>0</v>
      </c>
      <c r="W321" s="20">
        <v>0</v>
      </c>
      <c r="X321" s="28">
        <f t="shared" si="13"/>
        <v>1831.96</v>
      </c>
      <c r="Y321" s="32">
        <f t="shared" si="14"/>
        <v>30000.04</v>
      </c>
    </row>
    <row r="322" spans="1:25" x14ac:dyDescent="0.25">
      <c r="A322" s="14" t="s">
        <v>376</v>
      </c>
      <c r="B322" s="14" t="s">
        <v>117</v>
      </c>
      <c r="C322" s="19">
        <v>0</v>
      </c>
      <c r="D322" s="20">
        <v>0</v>
      </c>
      <c r="E322" s="20">
        <v>0</v>
      </c>
      <c r="F322" s="20">
        <v>7868</v>
      </c>
      <c r="G322" s="20">
        <v>0</v>
      </c>
      <c r="H322" s="20">
        <v>4326</v>
      </c>
      <c r="I322" s="20">
        <v>0</v>
      </c>
      <c r="J322" s="20">
        <v>0</v>
      </c>
      <c r="K322" s="20">
        <v>0</v>
      </c>
      <c r="L322" s="20">
        <v>0</v>
      </c>
      <c r="M322" s="20">
        <v>0</v>
      </c>
      <c r="N322" s="20">
        <v>0</v>
      </c>
      <c r="O322" s="20">
        <v>0</v>
      </c>
      <c r="P322" s="20">
        <v>0</v>
      </c>
      <c r="Q322" s="25">
        <v>0</v>
      </c>
      <c r="R322" s="28">
        <f t="shared" si="12"/>
        <v>12194</v>
      </c>
      <c r="S322" s="19">
        <v>944.16</v>
      </c>
      <c r="T322" s="20">
        <v>236.04</v>
      </c>
      <c r="U322" s="20">
        <v>0</v>
      </c>
      <c r="V322" s="20">
        <v>0</v>
      </c>
      <c r="W322" s="20">
        <v>0</v>
      </c>
      <c r="X322" s="28">
        <f t="shared" si="13"/>
        <v>1180.2</v>
      </c>
      <c r="Y322" s="32">
        <f t="shared" si="14"/>
        <v>11013.8</v>
      </c>
    </row>
    <row r="323" spans="1:25" x14ac:dyDescent="0.25">
      <c r="A323" s="14" t="s">
        <v>377</v>
      </c>
      <c r="B323" s="14" t="s">
        <v>29</v>
      </c>
      <c r="C323" s="19">
        <v>0</v>
      </c>
      <c r="D323" s="20">
        <v>0</v>
      </c>
      <c r="E323" s="20">
        <v>0</v>
      </c>
      <c r="F323" s="20">
        <v>12213</v>
      </c>
      <c r="G323" s="20">
        <v>0</v>
      </c>
      <c r="H323" s="20">
        <v>5787</v>
      </c>
      <c r="I323" s="20">
        <v>0</v>
      </c>
      <c r="J323" s="20">
        <v>0</v>
      </c>
      <c r="K323" s="20">
        <v>0</v>
      </c>
      <c r="L323" s="20">
        <v>0</v>
      </c>
      <c r="M323" s="20">
        <v>0</v>
      </c>
      <c r="N323" s="20">
        <v>0</v>
      </c>
      <c r="O323" s="20">
        <v>0</v>
      </c>
      <c r="P323" s="20">
        <v>0</v>
      </c>
      <c r="Q323" s="25">
        <v>0</v>
      </c>
      <c r="R323" s="28">
        <f t="shared" si="12"/>
        <v>18000</v>
      </c>
      <c r="S323" s="19">
        <v>1465.56</v>
      </c>
      <c r="T323" s="20">
        <v>366.4</v>
      </c>
      <c r="U323" s="20">
        <v>0</v>
      </c>
      <c r="V323" s="20">
        <v>0</v>
      </c>
      <c r="W323" s="20">
        <v>0</v>
      </c>
      <c r="X323" s="28">
        <f t="shared" si="13"/>
        <v>1831.96</v>
      </c>
      <c r="Y323" s="32">
        <f t="shared" si="14"/>
        <v>16168.04</v>
      </c>
    </row>
    <row r="324" spans="1:25" x14ac:dyDescent="0.25">
      <c r="A324" s="14" t="s">
        <v>378</v>
      </c>
      <c r="B324" s="14" t="s">
        <v>27</v>
      </c>
      <c r="C324" s="19">
        <v>0</v>
      </c>
      <c r="D324" s="20">
        <v>0</v>
      </c>
      <c r="E324" s="20">
        <v>0</v>
      </c>
      <c r="F324" s="20">
        <v>5991</v>
      </c>
      <c r="G324" s="20">
        <v>0</v>
      </c>
      <c r="H324" s="20">
        <v>2654</v>
      </c>
      <c r="I324" s="20">
        <v>0</v>
      </c>
      <c r="J324" s="20">
        <v>0</v>
      </c>
      <c r="K324" s="20">
        <v>0</v>
      </c>
      <c r="L324" s="20">
        <v>0</v>
      </c>
      <c r="M324" s="20">
        <v>0</v>
      </c>
      <c r="N324" s="20">
        <v>0</v>
      </c>
      <c r="O324" s="20">
        <v>0</v>
      </c>
      <c r="P324" s="20">
        <v>0</v>
      </c>
      <c r="Q324" s="25">
        <v>0</v>
      </c>
      <c r="R324" s="28">
        <f t="shared" ref="R324:R387" si="15">SUM(C324:Q324)</f>
        <v>8645</v>
      </c>
      <c r="S324" s="19">
        <v>718.92</v>
      </c>
      <c r="T324" s="20">
        <v>179.74</v>
      </c>
      <c r="U324" s="20">
        <v>0</v>
      </c>
      <c r="V324" s="20">
        <v>0</v>
      </c>
      <c r="W324" s="20">
        <v>0</v>
      </c>
      <c r="X324" s="28">
        <f t="shared" ref="X324:X387" si="16">SUM(S324:W324)</f>
        <v>898.66</v>
      </c>
      <c r="Y324" s="32">
        <f t="shared" si="14"/>
        <v>7746.34</v>
      </c>
    </row>
    <row r="325" spans="1:25" x14ac:dyDescent="0.25">
      <c r="A325" s="14" t="s">
        <v>379</v>
      </c>
      <c r="B325" s="14" t="s">
        <v>117</v>
      </c>
      <c r="C325" s="19">
        <v>0</v>
      </c>
      <c r="D325" s="20">
        <v>0</v>
      </c>
      <c r="E325" s="20">
        <v>0</v>
      </c>
      <c r="F325" s="20">
        <v>7868</v>
      </c>
      <c r="G325" s="20">
        <v>0</v>
      </c>
      <c r="H325" s="20">
        <v>8182</v>
      </c>
      <c r="I325" s="20">
        <v>0</v>
      </c>
      <c r="J325" s="20">
        <v>0</v>
      </c>
      <c r="K325" s="20">
        <v>0</v>
      </c>
      <c r="L325" s="20">
        <v>0</v>
      </c>
      <c r="M325" s="20">
        <v>0</v>
      </c>
      <c r="N325" s="20">
        <v>0</v>
      </c>
      <c r="O325" s="20">
        <v>0</v>
      </c>
      <c r="P325" s="20">
        <v>0</v>
      </c>
      <c r="Q325" s="25">
        <v>0</v>
      </c>
      <c r="R325" s="28">
        <f t="shared" si="15"/>
        <v>16050</v>
      </c>
      <c r="S325" s="19">
        <v>944.16</v>
      </c>
      <c r="T325" s="20">
        <v>236.04</v>
      </c>
      <c r="U325" s="20">
        <v>0</v>
      </c>
      <c r="V325" s="20">
        <v>0</v>
      </c>
      <c r="W325" s="20">
        <v>0</v>
      </c>
      <c r="X325" s="28">
        <f t="shared" si="16"/>
        <v>1180.2</v>
      </c>
      <c r="Y325" s="32">
        <f t="shared" ref="Y325:Y388" si="17">R325-X325</f>
        <v>14869.8</v>
      </c>
    </row>
    <row r="326" spans="1:25" x14ac:dyDescent="0.25">
      <c r="A326" s="14" t="s">
        <v>380</v>
      </c>
      <c r="B326" s="14" t="s">
        <v>27</v>
      </c>
      <c r="C326" s="19">
        <v>0</v>
      </c>
      <c r="D326" s="20">
        <v>0</v>
      </c>
      <c r="E326" s="20">
        <v>0</v>
      </c>
      <c r="F326" s="20">
        <v>5991</v>
      </c>
      <c r="G326" s="20">
        <v>0</v>
      </c>
      <c r="H326" s="20">
        <v>15194</v>
      </c>
      <c r="I326" s="20">
        <v>0</v>
      </c>
      <c r="J326" s="20">
        <v>0</v>
      </c>
      <c r="K326" s="20">
        <v>0</v>
      </c>
      <c r="L326" s="20">
        <v>0</v>
      </c>
      <c r="M326" s="20">
        <v>0</v>
      </c>
      <c r="N326" s="20">
        <v>0</v>
      </c>
      <c r="O326" s="20">
        <v>0</v>
      </c>
      <c r="P326" s="20">
        <v>0</v>
      </c>
      <c r="Q326" s="25">
        <v>0</v>
      </c>
      <c r="R326" s="28">
        <f t="shared" si="15"/>
        <v>21185</v>
      </c>
      <c r="S326" s="19">
        <v>718.92</v>
      </c>
      <c r="T326" s="20">
        <v>179.74</v>
      </c>
      <c r="U326" s="20">
        <v>0</v>
      </c>
      <c r="V326" s="20">
        <v>0</v>
      </c>
      <c r="W326" s="20">
        <v>0</v>
      </c>
      <c r="X326" s="28">
        <f t="shared" si="16"/>
        <v>898.66</v>
      </c>
      <c r="Y326" s="32">
        <f t="shared" si="17"/>
        <v>20286.34</v>
      </c>
    </row>
    <row r="327" spans="1:25" x14ac:dyDescent="0.25">
      <c r="A327" s="14" t="s">
        <v>381</v>
      </c>
      <c r="B327" s="14" t="s">
        <v>27</v>
      </c>
      <c r="C327" s="19">
        <v>0</v>
      </c>
      <c r="D327" s="20">
        <v>0</v>
      </c>
      <c r="E327" s="20">
        <v>0</v>
      </c>
      <c r="F327" s="20">
        <v>5991</v>
      </c>
      <c r="G327" s="20">
        <v>0</v>
      </c>
      <c r="H327" s="20">
        <v>4009</v>
      </c>
      <c r="I327" s="20">
        <v>0</v>
      </c>
      <c r="J327" s="20">
        <v>0</v>
      </c>
      <c r="K327" s="20">
        <v>0</v>
      </c>
      <c r="L327" s="20">
        <v>0</v>
      </c>
      <c r="M327" s="20">
        <v>0</v>
      </c>
      <c r="N327" s="20">
        <v>0</v>
      </c>
      <c r="O327" s="20">
        <v>0</v>
      </c>
      <c r="P327" s="20">
        <v>0</v>
      </c>
      <c r="Q327" s="25">
        <v>0</v>
      </c>
      <c r="R327" s="28">
        <f t="shared" si="15"/>
        <v>10000</v>
      </c>
      <c r="S327" s="19">
        <v>718.92</v>
      </c>
      <c r="T327" s="20">
        <v>179.74</v>
      </c>
      <c r="U327" s="20">
        <v>0</v>
      </c>
      <c r="V327" s="20">
        <v>0</v>
      </c>
      <c r="W327" s="20">
        <v>0</v>
      </c>
      <c r="X327" s="28">
        <f t="shared" si="16"/>
        <v>898.66</v>
      </c>
      <c r="Y327" s="32">
        <f t="shared" si="17"/>
        <v>9101.34</v>
      </c>
    </row>
    <row r="328" spans="1:25" x14ac:dyDescent="0.25">
      <c r="A328" s="14" t="s">
        <v>382</v>
      </c>
      <c r="B328" s="14" t="s">
        <v>117</v>
      </c>
      <c r="C328" s="19">
        <v>0</v>
      </c>
      <c r="D328" s="20">
        <v>0</v>
      </c>
      <c r="E328" s="20">
        <v>0</v>
      </c>
      <c r="F328" s="20">
        <v>7868</v>
      </c>
      <c r="G328" s="20">
        <v>0</v>
      </c>
      <c r="H328" s="20">
        <v>4419</v>
      </c>
      <c r="I328" s="20">
        <v>0</v>
      </c>
      <c r="J328" s="20">
        <v>0</v>
      </c>
      <c r="K328" s="20">
        <v>0</v>
      </c>
      <c r="L328" s="20">
        <v>0</v>
      </c>
      <c r="M328" s="20">
        <v>0</v>
      </c>
      <c r="N328" s="20">
        <v>0</v>
      </c>
      <c r="O328" s="20">
        <v>0</v>
      </c>
      <c r="P328" s="20">
        <v>0</v>
      </c>
      <c r="Q328" s="25">
        <v>0</v>
      </c>
      <c r="R328" s="28">
        <f t="shared" si="15"/>
        <v>12287</v>
      </c>
      <c r="S328" s="19">
        <v>944.16</v>
      </c>
      <c r="T328" s="20">
        <v>236.04</v>
      </c>
      <c r="U328" s="20">
        <v>0</v>
      </c>
      <c r="V328" s="20">
        <v>0</v>
      </c>
      <c r="W328" s="20">
        <v>0</v>
      </c>
      <c r="X328" s="28">
        <f t="shared" si="16"/>
        <v>1180.2</v>
      </c>
      <c r="Y328" s="32">
        <f t="shared" si="17"/>
        <v>11106.8</v>
      </c>
    </row>
    <row r="329" spans="1:25" x14ac:dyDescent="0.25">
      <c r="A329" s="14" t="s">
        <v>383</v>
      </c>
      <c r="B329" s="14" t="s">
        <v>27</v>
      </c>
      <c r="C329" s="19">
        <v>0</v>
      </c>
      <c r="D329" s="20">
        <v>0</v>
      </c>
      <c r="E329" s="20">
        <v>0</v>
      </c>
      <c r="F329" s="20">
        <v>5991</v>
      </c>
      <c r="G329" s="20">
        <v>0</v>
      </c>
      <c r="H329" s="20">
        <v>13744</v>
      </c>
      <c r="I329" s="20">
        <v>0</v>
      </c>
      <c r="J329" s="20">
        <v>0</v>
      </c>
      <c r="K329" s="20">
        <v>0</v>
      </c>
      <c r="L329" s="20">
        <v>0</v>
      </c>
      <c r="M329" s="20">
        <v>0</v>
      </c>
      <c r="N329" s="20">
        <v>0</v>
      </c>
      <c r="O329" s="20">
        <v>0</v>
      </c>
      <c r="P329" s="20">
        <v>0</v>
      </c>
      <c r="Q329" s="25">
        <v>0</v>
      </c>
      <c r="R329" s="28">
        <f t="shared" si="15"/>
        <v>19735</v>
      </c>
      <c r="S329" s="19">
        <v>718.92</v>
      </c>
      <c r="T329" s="20">
        <v>179.74</v>
      </c>
      <c r="U329" s="20">
        <v>0</v>
      </c>
      <c r="V329" s="20">
        <v>0</v>
      </c>
      <c r="W329" s="20">
        <v>0</v>
      </c>
      <c r="X329" s="28">
        <f t="shared" si="16"/>
        <v>898.66</v>
      </c>
      <c r="Y329" s="32">
        <f t="shared" si="17"/>
        <v>18836.34</v>
      </c>
    </row>
    <row r="330" spans="1:25" x14ac:dyDescent="0.25">
      <c r="A330" s="14" t="s">
        <v>384</v>
      </c>
      <c r="B330" s="14" t="s">
        <v>117</v>
      </c>
      <c r="C330" s="19">
        <v>0</v>
      </c>
      <c r="D330" s="20">
        <v>0</v>
      </c>
      <c r="E330" s="20">
        <v>0</v>
      </c>
      <c r="F330" s="20">
        <v>7868</v>
      </c>
      <c r="G330" s="20">
        <v>0</v>
      </c>
      <c r="H330" s="20">
        <v>6631</v>
      </c>
      <c r="I330" s="20">
        <v>0</v>
      </c>
      <c r="J330" s="20">
        <v>0</v>
      </c>
      <c r="K330" s="20">
        <v>0</v>
      </c>
      <c r="L330" s="20">
        <v>0</v>
      </c>
      <c r="M330" s="20">
        <v>0</v>
      </c>
      <c r="N330" s="20">
        <v>0</v>
      </c>
      <c r="O330" s="20">
        <v>0</v>
      </c>
      <c r="P330" s="20">
        <v>0</v>
      </c>
      <c r="Q330" s="25">
        <v>0</v>
      </c>
      <c r="R330" s="28">
        <f t="shared" si="15"/>
        <v>14499</v>
      </c>
      <c r="S330" s="19">
        <v>944.16</v>
      </c>
      <c r="T330" s="20">
        <v>236.04</v>
      </c>
      <c r="U330" s="20">
        <v>0</v>
      </c>
      <c r="V330" s="20">
        <v>0</v>
      </c>
      <c r="W330" s="20">
        <v>0</v>
      </c>
      <c r="X330" s="28">
        <f t="shared" si="16"/>
        <v>1180.2</v>
      </c>
      <c r="Y330" s="32">
        <f t="shared" si="17"/>
        <v>13318.8</v>
      </c>
    </row>
    <row r="331" spans="1:25" x14ac:dyDescent="0.25">
      <c r="A331" s="14" t="s">
        <v>385</v>
      </c>
      <c r="B331" s="14" t="s">
        <v>54</v>
      </c>
      <c r="C331" s="19">
        <v>0</v>
      </c>
      <c r="D331" s="20">
        <v>0</v>
      </c>
      <c r="E331" s="20">
        <v>0</v>
      </c>
      <c r="F331" s="20">
        <v>15750</v>
      </c>
      <c r="G331" s="20">
        <v>0</v>
      </c>
      <c r="H331" s="20">
        <v>20250</v>
      </c>
      <c r="I331" s="20">
        <v>0</v>
      </c>
      <c r="J331" s="20">
        <v>0</v>
      </c>
      <c r="K331" s="20">
        <v>0</v>
      </c>
      <c r="L331" s="20">
        <v>0</v>
      </c>
      <c r="M331" s="20">
        <v>0</v>
      </c>
      <c r="N331" s="20">
        <v>0</v>
      </c>
      <c r="O331" s="20">
        <v>0</v>
      </c>
      <c r="P331" s="20">
        <v>0</v>
      </c>
      <c r="Q331" s="25">
        <v>0</v>
      </c>
      <c r="R331" s="28">
        <f t="shared" si="15"/>
        <v>36000</v>
      </c>
      <c r="S331" s="19">
        <v>1890</v>
      </c>
      <c r="T331" s="20">
        <v>472.5</v>
      </c>
      <c r="U331" s="20">
        <v>0</v>
      </c>
      <c r="V331" s="20">
        <v>0</v>
      </c>
      <c r="W331" s="20">
        <v>0</v>
      </c>
      <c r="X331" s="28">
        <f t="shared" si="16"/>
        <v>2362.5</v>
      </c>
      <c r="Y331" s="32">
        <f t="shared" si="17"/>
        <v>33637.5</v>
      </c>
    </row>
    <row r="332" spans="1:25" x14ac:dyDescent="0.25">
      <c r="A332" s="14" t="s">
        <v>386</v>
      </c>
      <c r="B332" s="14" t="s">
        <v>83</v>
      </c>
      <c r="C332" s="19">
        <v>0</v>
      </c>
      <c r="D332" s="20">
        <v>0</v>
      </c>
      <c r="E332" s="20">
        <v>0</v>
      </c>
      <c r="F332" s="20">
        <v>6815</v>
      </c>
      <c r="G332" s="20">
        <v>0</v>
      </c>
      <c r="H332" s="20">
        <v>17546</v>
      </c>
      <c r="I332" s="20">
        <v>0</v>
      </c>
      <c r="J332" s="20">
        <v>0</v>
      </c>
      <c r="K332" s="20">
        <v>0</v>
      </c>
      <c r="L332" s="20">
        <v>0</v>
      </c>
      <c r="M332" s="20">
        <v>0</v>
      </c>
      <c r="N332" s="20">
        <v>0</v>
      </c>
      <c r="O332" s="20">
        <v>0</v>
      </c>
      <c r="P332" s="20">
        <v>0</v>
      </c>
      <c r="Q332" s="25">
        <v>0</v>
      </c>
      <c r="R332" s="28">
        <f t="shared" si="15"/>
        <v>24361</v>
      </c>
      <c r="S332" s="19">
        <v>817.8</v>
      </c>
      <c r="T332" s="20">
        <v>204.46</v>
      </c>
      <c r="U332" s="20">
        <v>0</v>
      </c>
      <c r="V332" s="20">
        <v>0</v>
      </c>
      <c r="W332" s="20">
        <v>0</v>
      </c>
      <c r="X332" s="28">
        <f t="shared" si="16"/>
        <v>1022.26</v>
      </c>
      <c r="Y332" s="32">
        <f t="shared" si="17"/>
        <v>23338.74</v>
      </c>
    </row>
    <row r="333" spans="1:25" x14ac:dyDescent="0.25">
      <c r="A333" s="14" t="s">
        <v>387</v>
      </c>
      <c r="B333" s="14" t="s">
        <v>29</v>
      </c>
      <c r="C333" s="19">
        <v>0</v>
      </c>
      <c r="D333" s="20">
        <v>0</v>
      </c>
      <c r="E333" s="20">
        <v>0</v>
      </c>
      <c r="F333" s="20">
        <v>12213</v>
      </c>
      <c r="G333" s="20">
        <v>0</v>
      </c>
      <c r="H333" s="20">
        <v>15519</v>
      </c>
      <c r="I333" s="20">
        <v>0</v>
      </c>
      <c r="J333" s="20">
        <v>0</v>
      </c>
      <c r="K333" s="20">
        <v>0</v>
      </c>
      <c r="L333" s="20">
        <v>0</v>
      </c>
      <c r="M333" s="20">
        <v>0</v>
      </c>
      <c r="N333" s="20">
        <v>0</v>
      </c>
      <c r="O333" s="20">
        <v>0</v>
      </c>
      <c r="P333" s="20">
        <v>0</v>
      </c>
      <c r="Q333" s="25">
        <v>0</v>
      </c>
      <c r="R333" s="28">
        <f t="shared" si="15"/>
        <v>27732</v>
      </c>
      <c r="S333" s="19">
        <v>1465.56</v>
      </c>
      <c r="T333" s="20">
        <v>366.4</v>
      </c>
      <c r="U333" s="20">
        <v>0</v>
      </c>
      <c r="V333" s="20">
        <v>0</v>
      </c>
      <c r="W333" s="20">
        <v>0</v>
      </c>
      <c r="X333" s="28">
        <f t="shared" si="16"/>
        <v>1831.96</v>
      </c>
      <c r="Y333" s="32">
        <f t="shared" si="17"/>
        <v>25900.04</v>
      </c>
    </row>
    <row r="334" spans="1:25" x14ac:dyDescent="0.25">
      <c r="A334" s="14" t="s">
        <v>388</v>
      </c>
      <c r="B334" s="14" t="s">
        <v>117</v>
      </c>
      <c r="C334" s="19">
        <v>0</v>
      </c>
      <c r="D334" s="20">
        <v>0</v>
      </c>
      <c r="E334" s="20">
        <v>0</v>
      </c>
      <c r="F334" s="20">
        <v>7868</v>
      </c>
      <c r="G334" s="20">
        <v>0</v>
      </c>
      <c r="H334" s="20">
        <v>11172</v>
      </c>
      <c r="I334" s="20">
        <v>0</v>
      </c>
      <c r="J334" s="20">
        <v>0</v>
      </c>
      <c r="K334" s="20">
        <v>0</v>
      </c>
      <c r="L334" s="20">
        <v>0</v>
      </c>
      <c r="M334" s="20">
        <v>0</v>
      </c>
      <c r="N334" s="20">
        <v>0</v>
      </c>
      <c r="O334" s="20">
        <v>0</v>
      </c>
      <c r="P334" s="20">
        <v>0</v>
      </c>
      <c r="Q334" s="25">
        <v>0</v>
      </c>
      <c r="R334" s="28">
        <f t="shared" si="15"/>
        <v>19040</v>
      </c>
      <c r="S334" s="19">
        <v>944.16</v>
      </c>
      <c r="T334" s="20">
        <v>236.04</v>
      </c>
      <c r="U334" s="20">
        <v>0</v>
      </c>
      <c r="V334" s="20">
        <v>0</v>
      </c>
      <c r="W334" s="20">
        <v>0</v>
      </c>
      <c r="X334" s="28">
        <f t="shared" si="16"/>
        <v>1180.2</v>
      </c>
      <c r="Y334" s="32">
        <f t="shared" si="17"/>
        <v>17859.8</v>
      </c>
    </row>
    <row r="335" spans="1:25" x14ac:dyDescent="0.25">
      <c r="A335" s="14" t="s">
        <v>389</v>
      </c>
      <c r="B335" s="14" t="s">
        <v>117</v>
      </c>
      <c r="C335" s="19">
        <v>0</v>
      </c>
      <c r="D335" s="20">
        <v>0</v>
      </c>
      <c r="E335" s="20">
        <v>0</v>
      </c>
      <c r="F335" s="20">
        <v>7868</v>
      </c>
      <c r="G335" s="20">
        <v>0</v>
      </c>
      <c r="H335" s="20">
        <v>9307</v>
      </c>
      <c r="I335" s="20">
        <v>0</v>
      </c>
      <c r="J335" s="20">
        <v>0</v>
      </c>
      <c r="K335" s="20">
        <v>0</v>
      </c>
      <c r="L335" s="20">
        <v>0</v>
      </c>
      <c r="M335" s="20">
        <v>0</v>
      </c>
      <c r="N335" s="20">
        <v>0</v>
      </c>
      <c r="O335" s="20">
        <v>0</v>
      </c>
      <c r="P335" s="20">
        <v>0</v>
      </c>
      <c r="Q335" s="25">
        <v>0</v>
      </c>
      <c r="R335" s="28">
        <f t="shared" si="15"/>
        <v>17175</v>
      </c>
      <c r="S335" s="19">
        <v>944.16</v>
      </c>
      <c r="T335" s="20">
        <v>236.04</v>
      </c>
      <c r="U335" s="20">
        <v>0</v>
      </c>
      <c r="V335" s="20">
        <v>0</v>
      </c>
      <c r="W335" s="20">
        <v>0</v>
      </c>
      <c r="X335" s="28">
        <f t="shared" si="16"/>
        <v>1180.2</v>
      </c>
      <c r="Y335" s="32">
        <f t="shared" si="17"/>
        <v>15994.8</v>
      </c>
    </row>
    <row r="336" spans="1:25" x14ac:dyDescent="0.25">
      <c r="A336" s="14" t="s">
        <v>390</v>
      </c>
      <c r="B336" s="14" t="s">
        <v>117</v>
      </c>
      <c r="C336" s="19">
        <v>0</v>
      </c>
      <c r="D336" s="20">
        <v>0</v>
      </c>
      <c r="E336" s="20">
        <v>0</v>
      </c>
      <c r="F336" s="20">
        <v>7868</v>
      </c>
      <c r="G336" s="20">
        <v>0</v>
      </c>
      <c r="H336" s="20">
        <v>43312</v>
      </c>
      <c r="I336" s="20">
        <v>0</v>
      </c>
      <c r="J336" s="20">
        <v>0</v>
      </c>
      <c r="K336" s="20">
        <v>0</v>
      </c>
      <c r="L336" s="20">
        <v>0</v>
      </c>
      <c r="M336" s="20">
        <v>0</v>
      </c>
      <c r="N336" s="20">
        <v>0</v>
      </c>
      <c r="O336" s="20">
        <v>0</v>
      </c>
      <c r="P336" s="20">
        <v>0</v>
      </c>
      <c r="Q336" s="25">
        <v>0</v>
      </c>
      <c r="R336" s="28">
        <f t="shared" si="15"/>
        <v>51180</v>
      </c>
      <c r="S336" s="19">
        <v>944.16</v>
      </c>
      <c r="T336" s="20">
        <v>236.04</v>
      </c>
      <c r="U336" s="20">
        <v>0</v>
      </c>
      <c r="V336" s="20">
        <v>0</v>
      </c>
      <c r="W336" s="20">
        <v>0</v>
      </c>
      <c r="X336" s="28">
        <f t="shared" si="16"/>
        <v>1180.2</v>
      </c>
      <c r="Y336" s="32">
        <f t="shared" si="17"/>
        <v>49999.8</v>
      </c>
    </row>
    <row r="337" spans="1:25" x14ac:dyDescent="0.25">
      <c r="A337" s="14" t="s">
        <v>391</v>
      </c>
      <c r="B337" s="14" t="s">
        <v>27</v>
      </c>
      <c r="C337" s="19">
        <v>0</v>
      </c>
      <c r="D337" s="20">
        <v>0</v>
      </c>
      <c r="E337" s="20">
        <v>0</v>
      </c>
      <c r="F337" s="20">
        <v>5991</v>
      </c>
      <c r="G337" s="20">
        <v>0</v>
      </c>
      <c r="H337" s="20">
        <v>10150</v>
      </c>
      <c r="I337" s="20">
        <v>0</v>
      </c>
      <c r="J337" s="20">
        <v>0</v>
      </c>
      <c r="K337" s="20">
        <v>0</v>
      </c>
      <c r="L337" s="20">
        <v>0</v>
      </c>
      <c r="M337" s="20">
        <v>0</v>
      </c>
      <c r="N337" s="20">
        <v>0</v>
      </c>
      <c r="O337" s="20">
        <v>0</v>
      </c>
      <c r="P337" s="20">
        <v>0</v>
      </c>
      <c r="Q337" s="25">
        <v>0</v>
      </c>
      <c r="R337" s="28">
        <f t="shared" si="15"/>
        <v>16141</v>
      </c>
      <c r="S337" s="19">
        <v>718.92</v>
      </c>
      <c r="T337" s="20">
        <v>179.74</v>
      </c>
      <c r="U337" s="20">
        <v>0</v>
      </c>
      <c r="V337" s="20">
        <v>0</v>
      </c>
      <c r="W337" s="20">
        <v>0</v>
      </c>
      <c r="X337" s="28">
        <f t="shared" si="16"/>
        <v>898.66</v>
      </c>
      <c r="Y337" s="32">
        <f t="shared" si="17"/>
        <v>15242.34</v>
      </c>
    </row>
    <row r="338" spans="1:25" x14ac:dyDescent="0.25">
      <c r="A338" s="14" t="s">
        <v>392</v>
      </c>
      <c r="B338" s="14" t="s">
        <v>117</v>
      </c>
      <c r="C338" s="19">
        <v>0</v>
      </c>
      <c r="D338" s="20">
        <v>0</v>
      </c>
      <c r="E338" s="20">
        <v>0</v>
      </c>
      <c r="F338" s="20">
        <v>7868</v>
      </c>
      <c r="G338" s="20">
        <v>0</v>
      </c>
      <c r="H338" s="20">
        <v>4082</v>
      </c>
      <c r="I338" s="20">
        <v>0</v>
      </c>
      <c r="J338" s="20">
        <v>0</v>
      </c>
      <c r="K338" s="20">
        <v>0</v>
      </c>
      <c r="L338" s="20">
        <v>0</v>
      </c>
      <c r="M338" s="20">
        <v>0</v>
      </c>
      <c r="N338" s="20">
        <v>0</v>
      </c>
      <c r="O338" s="20">
        <v>0</v>
      </c>
      <c r="P338" s="20">
        <v>0</v>
      </c>
      <c r="Q338" s="25">
        <v>0</v>
      </c>
      <c r="R338" s="28">
        <f t="shared" si="15"/>
        <v>11950</v>
      </c>
      <c r="S338" s="19">
        <v>944.16</v>
      </c>
      <c r="T338" s="20">
        <v>236.04</v>
      </c>
      <c r="U338" s="20">
        <v>0</v>
      </c>
      <c r="V338" s="20">
        <v>0</v>
      </c>
      <c r="W338" s="20">
        <v>0</v>
      </c>
      <c r="X338" s="28">
        <f t="shared" si="16"/>
        <v>1180.2</v>
      </c>
      <c r="Y338" s="32">
        <f t="shared" si="17"/>
        <v>10769.8</v>
      </c>
    </row>
    <row r="339" spans="1:25" x14ac:dyDescent="0.25">
      <c r="A339" s="14" t="s">
        <v>393</v>
      </c>
      <c r="B339" s="14" t="s">
        <v>117</v>
      </c>
      <c r="C339" s="19">
        <v>0</v>
      </c>
      <c r="D339" s="20">
        <v>0</v>
      </c>
      <c r="E339" s="20">
        <v>0</v>
      </c>
      <c r="F339" s="20">
        <v>7868</v>
      </c>
      <c r="G339" s="20">
        <v>0</v>
      </c>
      <c r="H339" s="20">
        <v>16906</v>
      </c>
      <c r="I339" s="20">
        <v>0</v>
      </c>
      <c r="J339" s="20">
        <v>0</v>
      </c>
      <c r="K339" s="20">
        <v>0</v>
      </c>
      <c r="L339" s="20">
        <v>0</v>
      </c>
      <c r="M339" s="20">
        <v>0</v>
      </c>
      <c r="N339" s="20">
        <v>0</v>
      </c>
      <c r="O339" s="20">
        <v>0</v>
      </c>
      <c r="P339" s="20">
        <v>0</v>
      </c>
      <c r="Q339" s="25">
        <v>0</v>
      </c>
      <c r="R339" s="28">
        <f t="shared" si="15"/>
        <v>24774</v>
      </c>
      <c r="S339" s="19">
        <v>944.16</v>
      </c>
      <c r="T339" s="20">
        <v>236.04</v>
      </c>
      <c r="U339" s="20">
        <v>0</v>
      </c>
      <c r="V339" s="20">
        <v>0</v>
      </c>
      <c r="W339" s="20">
        <v>0</v>
      </c>
      <c r="X339" s="28">
        <f t="shared" si="16"/>
        <v>1180.2</v>
      </c>
      <c r="Y339" s="32">
        <f t="shared" si="17"/>
        <v>23593.8</v>
      </c>
    </row>
    <row r="340" spans="1:25" x14ac:dyDescent="0.25">
      <c r="A340" s="14" t="s">
        <v>394</v>
      </c>
      <c r="B340" s="14" t="s">
        <v>54</v>
      </c>
      <c r="C340" s="19">
        <v>0</v>
      </c>
      <c r="D340" s="20">
        <v>0</v>
      </c>
      <c r="E340" s="20">
        <v>0</v>
      </c>
      <c r="F340" s="20">
        <v>15750</v>
      </c>
      <c r="G340" s="20">
        <v>0</v>
      </c>
      <c r="H340" s="20">
        <v>19250</v>
      </c>
      <c r="I340" s="20">
        <v>0</v>
      </c>
      <c r="J340" s="20">
        <v>0</v>
      </c>
      <c r="K340" s="20">
        <v>0</v>
      </c>
      <c r="L340" s="20">
        <v>0</v>
      </c>
      <c r="M340" s="20">
        <v>0</v>
      </c>
      <c r="N340" s="20">
        <v>0</v>
      </c>
      <c r="O340" s="20">
        <v>0</v>
      </c>
      <c r="P340" s="20">
        <v>0</v>
      </c>
      <c r="Q340" s="25">
        <v>0</v>
      </c>
      <c r="R340" s="28">
        <f t="shared" si="15"/>
        <v>35000</v>
      </c>
      <c r="S340" s="19">
        <v>1890</v>
      </c>
      <c r="T340" s="20">
        <v>472.5</v>
      </c>
      <c r="U340" s="20">
        <v>0</v>
      </c>
      <c r="V340" s="20">
        <v>0</v>
      </c>
      <c r="W340" s="20">
        <v>0</v>
      </c>
      <c r="X340" s="28">
        <f t="shared" si="16"/>
        <v>2362.5</v>
      </c>
      <c r="Y340" s="32">
        <f t="shared" si="17"/>
        <v>32637.5</v>
      </c>
    </row>
    <row r="341" spans="1:25" x14ac:dyDescent="0.25">
      <c r="A341" s="14" t="s">
        <v>395</v>
      </c>
      <c r="B341" s="14" t="s">
        <v>27</v>
      </c>
      <c r="C341" s="19">
        <v>0</v>
      </c>
      <c r="D341" s="20">
        <v>0</v>
      </c>
      <c r="E341" s="20">
        <v>0</v>
      </c>
      <c r="F341" s="20">
        <v>5991</v>
      </c>
      <c r="G341" s="20">
        <v>0</v>
      </c>
      <c r="H341" s="20">
        <v>1016</v>
      </c>
      <c r="I341" s="20">
        <v>0</v>
      </c>
      <c r="J341" s="20">
        <v>0</v>
      </c>
      <c r="K341" s="20">
        <v>0</v>
      </c>
      <c r="L341" s="20">
        <v>0</v>
      </c>
      <c r="M341" s="20">
        <v>0</v>
      </c>
      <c r="N341" s="20">
        <v>0</v>
      </c>
      <c r="O341" s="20">
        <v>0</v>
      </c>
      <c r="P341" s="20">
        <v>0</v>
      </c>
      <c r="Q341" s="25">
        <v>0</v>
      </c>
      <c r="R341" s="28">
        <f t="shared" si="15"/>
        <v>7007</v>
      </c>
      <c r="S341" s="19">
        <v>718.92</v>
      </c>
      <c r="T341" s="20">
        <v>179.74</v>
      </c>
      <c r="U341" s="20">
        <v>0</v>
      </c>
      <c r="V341" s="20">
        <v>0</v>
      </c>
      <c r="W341" s="20">
        <v>0</v>
      </c>
      <c r="X341" s="28">
        <f t="shared" si="16"/>
        <v>898.66</v>
      </c>
      <c r="Y341" s="32">
        <f t="shared" si="17"/>
        <v>6108.34</v>
      </c>
    </row>
    <row r="342" spans="1:25" x14ac:dyDescent="0.25">
      <c r="A342" s="14" t="s">
        <v>396</v>
      </c>
      <c r="B342" s="14" t="s">
        <v>117</v>
      </c>
      <c r="C342" s="19">
        <v>0</v>
      </c>
      <c r="D342" s="20">
        <v>0</v>
      </c>
      <c r="E342" s="20">
        <v>0</v>
      </c>
      <c r="F342" s="20">
        <v>7868</v>
      </c>
      <c r="G342" s="20">
        <v>0</v>
      </c>
      <c r="H342" s="20">
        <v>13631</v>
      </c>
      <c r="I342" s="20">
        <v>0</v>
      </c>
      <c r="J342" s="20">
        <v>0</v>
      </c>
      <c r="K342" s="20">
        <v>0</v>
      </c>
      <c r="L342" s="20">
        <v>0</v>
      </c>
      <c r="M342" s="20">
        <v>0</v>
      </c>
      <c r="N342" s="20">
        <v>0</v>
      </c>
      <c r="O342" s="20">
        <v>0</v>
      </c>
      <c r="P342" s="20">
        <v>0</v>
      </c>
      <c r="Q342" s="25">
        <v>0</v>
      </c>
      <c r="R342" s="28">
        <f t="shared" si="15"/>
        <v>21499</v>
      </c>
      <c r="S342" s="19">
        <v>944.16</v>
      </c>
      <c r="T342" s="20">
        <v>236.04</v>
      </c>
      <c r="U342" s="20">
        <v>0</v>
      </c>
      <c r="V342" s="20">
        <v>0</v>
      </c>
      <c r="W342" s="20">
        <v>0</v>
      </c>
      <c r="X342" s="28">
        <f t="shared" si="16"/>
        <v>1180.2</v>
      </c>
      <c r="Y342" s="32">
        <f t="shared" si="17"/>
        <v>20318.8</v>
      </c>
    </row>
    <row r="343" spans="1:25" x14ac:dyDescent="0.25">
      <c r="A343" s="14" t="s">
        <v>397</v>
      </c>
      <c r="B343" s="14" t="s">
        <v>27</v>
      </c>
      <c r="C343" s="19">
        <v>0</v>
      </c>
      <c r="D343" s="20">
        <v>0</v>
      </c>
      <c r="E343" s="20">
        <v>0</v>
      </c>
      <c r="F343" s="20">
        <v>5991</v>
      </c>
      <c r="G343" s="20">
        <v>0</v>
      </c>
      <c r="H343" s="20">
        <v>5408</v>
      </c>
      <c r="I343" s="20">
        <v>0</v>
      </c>
      <c r="J343" s="20">
        <v>0</v>
      </c>
      <c r="K343" s="20">
        <v>0</v>
      </c>
      <c r="L343" s="20">
        <v>0</v>
      </c>
      <c r="M343" s="20">
        <v>0</v>
      </c>
      <c r="N343" s="20">
        <v>0</v>
      </c>
      <c r="O343" s="20">
        <v>0</v>
      </c>
      <c r="P343" s="20">
        <v>0</v>
      </c>
      <c r="Q343" s="25">
        <v>0</v>
      </c>
      <c r="R343" s="28">
        <f t="shared" si="15"/>
        <v>11399</v>
      </c>
      <c r="S343" s="19">
        <v>718.92</v>
      </c>
      <c r="T343" s="20">
        <v>179.74</v>
      </c>
      <c r="U343" s="20">
        <v>0</v>
      </c>
      <c r="V343" s="20">
        <v>0</v>
      </c>
      <c r="W343" s="20">
        <v>0</v>
      </c>
      <c r="X343" s="28">
        <f t="shared" si="16"/>
        <v>898.66</v>
      </c>
      <c r="Y343" s="32">
        <f t="shared" si="17"/>
        <v>10500.34</v>
      </c>
    </row>
    <row r="344" spans="1:25" x14ac:dyDescent="0.25">
      <c r="A344" s="14" t="s">
        <v>398</v>
      </c>
      <c r="B344" s="14" t="s">
        <v>27</v>
      </c>
      <c r="C344" s="19">
        <v>0</v>
      </c>
      <c r="D344" s="20">
        <v>0</v>
      </c>
      <c r="E344" s="20">
        <v>0</v>
      </c>
      <c r="F344" s="20">
        <v>5991</v>
      </c>
      <c r="G344" s="20">
        <v>0</v>
      </c>
      <c r="H344" s="20">
        <v>5408</v>
      </c>
      <c r="I344" s="20">
        <v>0</v>
      </c>
      <c r="J344" s="20">
        <v>0</v>
      </c>
      <c r="K344" s="20">
        <v>0</v>
      </c>
      <c r="L344" s="20">
        <v>0</v>
      </c>
      <c r="M344" s="20">
        <v>0</v>
      </c>
      <c r="N344" s="20">
        <v>0</v>
      </c>
      <c r="O344" s="20">
        <v>0</v>
      </c>
      <c r="P344" s="20">
        <v>0</v>
      </c>
      <c r="Q344" s="25">
        <v>0</v>
      </c>
      <c r="R344" s="28">
        <f t="shared" si="15"/>
        <v>11399</v>
      </c>
      <c r="S344" s="19">
        <v>718.92</v>
      </c>
      <c r="T344" s="20">
        <v>179.74</v>
      </c>
      <c r="U344" s="20">
        <v>0</v>
      </c>
      <c r="V344" s="20">
        <v>0</v>
      </c>
      <c r="W344" s="20">
        <v>0</v>
      </c>
      <c r="X344" s="28">
        <f t="shared" si="16"/>
        <v>898.66</v>
      </c>
      <c r="Y344" s="32">
        <f t="shared" si="17"/>
        <v>10500.34</v>
      </c>
    </row>
    <row r="345" spans="1:25" x14ac:dyDescent="0.25">
      <c r="A345" s="14" t="s">
        <v>399</v>
      </c>
      <c r="B345" s="14" t="s">
        <v>54</v>
      </c>
      <c r="C345" s="19">
        <v>0</v>
      </c>
      <c r="D345" s="20">
        <v>0</v>
      </c>
      <c r="E345" s="20">
        <v>0</v>
      </c>
      <c r="F345" s="20">
        <v>15750</v>
      </c>
      <c r="G345" s="20">
        <v>0</v>
      </c>
      <c r="H345" s="20">
        <v>25250</v>
      </c>
      <c r="I345" s="20">
        <v>0</v>
      </c>
      <c r="J345" s="20">
        <v>0</v>
      </c>
      <c r="K345" s="20">
        <v>0</v>
      </c>
      <c r="L345" s="20">
        <v>0</v>
      </c>
      <c r="M345" s="20">
        <v>0</v>
      </c>
      <c r="N345" s="20">
        <v>0</v>
      </c>
      <c r="O345" s="20">
        <v>0</v>
      </c>
      <c r="P345" s="20">
        <v>0</v>
      </c>
      <c r="Q345" s="25">
        <v>0</v>
      </c>
      <c r="R345" s="28">
        <f t="shared" si="15"/>
        <v>41000</v>
      </c>
      <c r="S345" s="19">
        <v>1890</v>
      </c>
      <c r="T345" s="20">
        <v>472.5</v>
      </c>
      <c r="U345" s="20">
        <v>0</v>
      </c>
      <c r="V345" s="20">
        <v>0</v>
      </c>
      <c r="W345" s="20">
        <v>0</v>
      </c>
      <c r="X345" s="28">
        <f t="shared" si="16"/>
        <v>2362.5</v>
      </c>
      <c r="Y345" s="32">
        <f t="shared" si="17"/>
        <v>38637.5</v>
      </c>
    </row>
    <row r="346" spans="1:25" x14ac:dyDescent="0.25">
      <c r="A346" s="14" t="s">
        <v>400</v>
      </c>
      <c r="B346" s="14" t="s">
        <v>117</v>
      </c>
      <c r="C346" s="19">
        <v>0</v>
      </c>
      <c r="D346" s="20">
        <v>0</v>
      </c>
      <c r="E346" s="20">
        <v>0</v>
      </c>
      <c r="F346" s="20">
        <v>7868</v>
      </c>
      <c r="G346" s="20">
        <v>0</v>
      </c>
      <c r="H346" s="20">
        <v>17132</v>
      </c>
      <c r="I346" s="20">
        <v>0</v>
      </c>
      <c r="J346" s="20">
        <v>0</v>
      </c>
      <c r="K346" s="20">
        <v>0</v>
      </c>
      <c r="L346" s="20">
        <v>0</v>
      </c>
      <c r="M346" s="20">
        <v>0</v>
      </c>
      <c r="N346" s="20">
        <v>0</v>
      </c>
      <c r="O346" s="20">
        <v>0</v>
      </c>
      <c r="P346" s="20">
        <v>0</v>
      </c>
      <c r="Q346" s="25">
        <v>0</v>
      </c>
      <c r="R346" s="28">
        <f t="shared" si="15"/>
        <v>25000</v>
      </c>
      <c r="S346" s="19">
        <v>944.16</v>
      </c>
      <c r="T346" s="20">
        <v>236.04</v>
      </c>
      <c r="U346" s="20">
        <v>0</v>
      </c>
      <c r="V346" s="20">
        <v>0</v>
      </c>
      <c r="W346" s="20">
        <v>0</v>
      </c>
      <c r="X346" s="28">
        <f t="shared" si="16"/>
        <v>1180.2</v>
      </c>
      <c r="Y346" s="32">
        <f t="shared" si="17"/>
        <v>23819.8</v>
      </c>
    </row>
    <row r="347" spans="1:25" x14ac:dyDescent="0.25">
      <c r="A347" s="14" t="s">
        <v>401</v>
      </c>
      <c r="B347" s="14" t="s">
        <v>117</v>
      </c>
      <c r="C347" s="19">
        <v>0</v>
      </c>
      <c r="D347" s="20">
        <v>0</v>
      </c>
      <c r="E347" s="20">
        <v>0</v>
      </c>
      <c r="F347" s="20">
        <v>7868</v>
      </c>
      <c r="G347" s="20">
        <v>0</v>
      </c>
      <c r="H347" s="20">
        <v>10631</v>
      </c>
      <c r="I347" s="20">
        <v>0</v>
      </c>
      <c r="J347" s="20">
        <v>0</v>
      </c>
      <c r="K347" s="20">
        <v>0</v>
      </c>
      <c r="L347" s="20">
        <v>0</v>
      </c>
      <c r="M347" s="20">
        <v>0</v>
      </c>
      <c r="N347" s="20">
        <v>0</v>
      </c>
      <c r="O347" s="20">
        <v>0</v>
      </c>
      <c r="P347" s="20">
        <v>0</v>
      </c>
      <c r="Q347" s="25">
        <v>0</v>
      </c>
      <c r="R347" s="28">
        <f t="shared" si="15"/>
        <v>18499</v>
      </c>
      <c r="S347" s="19">
        <v>944.16</v>
      </c>
      <c r="T347" s="20">
        <v>236.04</v>
      </c>
      <c r="U347" s="20">
        <v>0</v>
      </c>
      <c r="V347" s="20">
        <v>0</v>
      </c>
      <c r="W347" s="20">
        <v>0</v>
      </c>
      <c r="X347" s="28">
        <f t="shared" si="16"/>
        <v>1180.2</v>
      </c>
      <c r="Y347" s="32">
        <f t="shared" si="17"/>
        <v>17318.8</v>
      </c>
    </row>
    <row r="348" spans="1:25" x14ac:dyDescent="0.25">
      <c r="A348" s="14" t="s">
        <v>402</v>
      </c>
      <c r="B348" s="14" t="s">
        <v>54</v>
      </c>
      <c r="C348" s="19">
        <v>0</v>
      </c>
      <c r="D348" s="20">
        <v>0</v>
      </c>
      <c r="E348" s="20">
        <v>0</v>
      </c>
      <c r="F348" s="20">
        <v>15750</v>
      </c>
      <c r="G348" s="20">
        <v>0</v>
      </c>
      <c r="H348" s="20">
        <v>9250</v>
      </c>
      <c r="I348" s="20">
        <v>0</v>
      </c>
      <c r="J348" s="20">
        <v>0</v>
      </c>
      <c r="K348" s="20">
        <v>0</v>
      </c>
      <c r="L348" s="20">
        <v>0</v>
      </c>
      <c r="M348" s="20">
        <v>0</v>
      </c>
      <c r="N348" s="20">
        <v>0</v>
      </c>
      <c r="O348" s="20">
        <v>0</v>
      </c>
      <c r="P348" s="20">
        <v>0</v>
      </c>
      <c r="Q348" s="25">
        <v>0</v>
      </c>
      <c r="R348" s="28">
        <f t="shared" si="15"/>
        <v>25000</v>
      </c>
      <c r="S348" s="19">
        <v>1890</v>
      </c>
      <c r="T348" s="20">
        <v>472.5</v>
      </c>
      <c r="U348" s="20">
        <v>0</v>
      </c>
      <c r="V348" s="20">
        <v>0</v>
      </c>
      <c r="W348" s="20">
        <v>0</v>
      </c>
      <c r="X348" s="28">
        <f t="shared" si="16"/>
        <v>2362.5</v>
      </c>
      <c r="Y348" s="32">
        <f t="shared" si="17"/>
        <v>22637.5</v>
      </c>
    </row>
    <row r="349" spans="1:25" x14ac:dyDescent="0.25">
      <c r="A349" s="14" t="s">
        <v>403</v>
      </c>
      <c r="B349" s="14" t="s">
        <v>117</v>
      </c>
      <c r="C349" s="19">
        <v>0</v>
      </c>
      <c r="D349" s="20">
        <v>0</v>
      </c>
      <c r="E349" s="20">
        <v>0</v>
      </c>
      <c r="F349" s="20">
        <v>7868</v>
      </c>
      <c r="G349" s="20">
        <v>0</v>
      </c>
      <c r="H349" s="20">
        <v>15312</v>
      </c>
      <c r="I349" s="20">
        <v>0</v>
      </c>
      <c r="J349" s="20">
        <v>0</v>
      </c>
      <c r="K349" s="20">
        <v>0</v>
      </c>
      <c r="L349" s="20">
        <v>0</v>
      </c>
      <c r="M349" s="20">
        <v>0</v>
      </c>
      <c r="N349" s="20">
        <v>0</v>
      </c>
      <c r="O349" s="20">
        <v>0</v>
      </c>
      <c r="P349" s="20">
        <v>0</v>
      </c>
      <c r="Q349" s="25">
        <v>0</v>
      </c>
      <c r="R349" s="28">
        <f t="shared" si="15"/>
        <v>23180</v>
      </c>
      <c r="S349" s="19">
        <v>944.16</v>
      </c>
      <c r="T349" s="20">
        <v>236.04</v>
      </c>
      <c r="U349" s="20">
        <v>0</v>
      </c>
      <c r="V349" s="20">
        <v>0</v>
      </c>
      <c r="W349" s="20">
        <v>0</v>
      </c>
      <c r="X349" s="28">
        <f t="shared" si="16"/>
        <v>1180.2</v>
      </c>
      <c r="Y349" s="32">
        <f t="shared" si="17"/>
        <v>21999.8</v>
      </c>
    </row>
    <row r="350" spans="1:25" x14ac:dyDescent="0.25">
      <c r="A350" s="14" t="s">
        <v>404</v>
      </c>
      <c r="B350" s="17" t="s">
        <v>117</v>
      </c>
      <c r="C350" s="20">
        <v>0</v>
      </c>
      <c r="D350" s="20">
        <v>0</v>
      </c>
      <c r="E350" s="20">
        <v>0</v>
      </c>
      <c r="F350" s="20">
        <v>7868</v>
      </c>
      <c r="G350" s="20">
        <v>0</v>
      </c>
      <c r="H350" s="20">
        <v>49269</v>
      </c>
      <c r="I350" s="20">
        <v>0</v>
      </c>
      <c r="J350" s="20">
        <v>0</v>
      </c>
      <c r="K350" s="20">
        <v>0</v>
      </c>
      <c r="L350" s="20">
        <v>0</v>
      </c>
      <c r="M350" s="20">
        <v>0</v>
      </c>
      <c r="N350" s="20">
        <v>0</v>
      </c>
      <c r="O350" s="20">
        <v>0</v>
      </c>
      <c r="P350" s="20">
        <v>0</v>
      </c>
      <c r="Q350" s="25">
        <v>0</v>
      </c>
      <c r="R350" s="28">
        <f t="shared" si="15"/>
        <v>57137</v>
      </c>
      <c r="S350" s="19">
        <v>944.16</v>
      </c>
      <c r="T350" s="20">
        <v>236.04</v>
      </c>
      <c r="U350" s="20">
        <v>0</v>
      </c>
      <c r="V350" s="20">
        <v>0</v>
      </c>
      <c r="W350" s="20">
        <v>0</v>
      </c>
      <c r="X350" s="28">
        <f t="shared" si="16"/>
        <v>1180.2</v>
      </c>
      <c r="Y350" s="32">
        <f t="shared" si="17"/>
        <v>55956.800000000003</v>
      </c>
    </row>
    <row r="351" spans="1:25" x14ac:dyDescent="0.25">
      <c r="A351" s="14" t="s">
        <v>405</v>
      </c>
      <c r="B351" s="14" t="s">
        <v>54</v>
      </c>
      <c r="C351" s="19">
        <v>0</v>
      </c>
      <c r="D351" s="20">
        <v>0</v>
      </c>
      <c r="E351" s="20">
        <v>0</v>
      </c>
      <c r="F351" s="20">
        <v>15750</v>
      </c>
      <c r="G351" s="20">
        <v>0</v>
      </c>
      <c r="H351" s="20">
        <v>8613</v>
      </c>
      <c r="I351" s="20">
        <v>0</v>
      </c>
      <c r="J351" s="20">
        <v>0</v>
      </c>
      <c r="K351" s="20">
        <v>0</v>
      </c>
      <c r="L351" s="20">
        <v>0</v>
      </c>
      <c r="M351" s="20">
        <v>0</v>
      </c>
      <c r="N351" s="20">
        <v>0</v>
      </c>
      <c r="O351" s="20">
        <v>0</v>
      </c>
      <c r="P351" s="20">
        <v>0</v>
      </c>
      <c r="Q351" s="25">
        <v>0</v>
      </c>
      <c r="R351" s="28">
        <f t="shared" si="15"/>
        <v>24363</v>
      </c>
      <c r="S351" s="19">
        <v>1890</v>
      </c>
      <c r="T351" s="20">
        <v>472.5</v>
      </c>
      <c r="U351" s="20">
        <v>0</v>
      </c>
      <c r="V351" s="20">
        <v>0</v>
      </c>
      <c r="W351" s="20">
        <v>0</v>
      </c>
      <c r="X351" s="28">
        <f t="shared" si="16"/>
        <v>2362.5</v>
      </c>
      <c r="Y351" s="32">
        <f t="shared" si="17"/>
        <v>22000.5</v>
      </c>
    </row>
    <row r="352" spans="1:25" x14ac:dyDescent="0.25">
      <c r="A352" s="14" t="s">
        <v>406</v>
      </c>
      <c r="B352" s="14" t="s">
        <v>27</v>
      </c>
      <c r="C352" s="19">
        <v>0</v>
      </c>
      <c r="D352" s="20">
        <v>0</v>
      </c>
      <c r="E352" s="20">
        <v>0</v>
      </c>
      <c r="F352" s="20">
        <v>5991</v>
      </c>
      <c r="G352" s="20">
        <v>0</v>
      </c>
      <c r="H352" s="20">
        <v>9</v>
      </c>
      <c r="I352" s="20">
        <v>0</v>
      </c>
      <c r="J352" s="20">
        <v>0</v>
      </c>
      <c r="K352" s="20">
        <v>0</v>
      </c>
      <c r="L352" s="20">
        <v>0</v>
      </c>
      <c r="M352" s="20">
        <v>0</v>
      </c>
      <c r="N352" s="20">
        <v>0</v>
      </c>
      <c r="O352" s="20">
        <v>0</v>
      </c>
      <c r="P352" s="20">
        <v>0</v>
      </c>
      <c r="Q352" s="25">
        <v>0</v>
      </c>
      <c r="R352" s="28">
        <f t="shared" si="15"/>
        <v>6000</v>
      </c>
      <c r="S352" s="19">
        <v>718.92</v>
      </c>
      <c r="T352" s="20">
        <v>179.74</v>
      </c>
      <c r="U352" s="20">
        <v>0</v>
      </c>
      <c r="V352" s="20">
        <v>0</v>
      </c>
      <c r="W352" s="20">
        <v>0</v>
      </c>
      <c r="X352" s="28">
        <f t="shared" si="16"/>
        <v>898.66</v>
      </c>
      <c r="Y352" s="32">
        <f t="shared" si="17"/>
        <v>5101.34</v>
      </c>
    </row>
    <row r="353" spans="1:25" x14ac:dyDescent="0.25">
      <c r="A353" s="14" t="s">
        <v>407</v>
      </c>
      <c r="B353" s="14" t="s">
        <v>48</v>
      </c>
      <c r="C353" s="19">
        <v>0</v>
      </c>
      <c r="D353" s="20">
        <v>0</v>
      </c>
      <c r="E353" s="20">
        <v>0</v>
      </c>
      <c r="F353" s="20">
        <v>18366</v>
      </c>
      <c r="G353" s="20">
        <v>0</v>
      </c>
      <c r="H353" s="20">
        <v>13634</v>
      </c>
      <c r="I353" s="20">
        <v>0</v>
      </c>
      <c r="J353" s="20">
        <v>0</v>
      </c>
      <c r="K353" s="20">
        <v>0</v>
      </c>
      <c r="L353" s="20">
        <v>0</v>
      </c>
      <c r="M353" s="20">
        <v>0</v>
      </c>
      <c r="N353" s="20">
        <v>0</v>
      </c>
      <c r="O353" s="20">
        <v>0</v>
      </c>
      <c r="P353" s="20">
        <v>0</v>
      </c>
      <c r="Q353" s="25">
        <v>0</v>
      </c>
      <c r="R353" s="28">
        <f t="shared" si="15"/>
        <v>32000</v>
      </c>
      <c r="S353" s="19">
        <v>2203.92</v>
      </c>
      <c r="T353" s="20">
        <v>550.98</v>
      </c>
      <c r="U353" s="20">
        <v>0</v>
      </c>
      <c r="V353" s="20">
        <v>0</v>
      </c>
      <c r="W353" s="20">
        <v>0</v>
      </c>
      <c r="X353" s="28">
        <f t="shared" si="16"/>
        <v>2754.9</v>
      </c>
      <c r="Y353" s="32">
        <f t="shared" si="17"/>
        <v>29245.1</v>
      </c>
    </row>
    <row r="354" spans="1:25" x14ac:dyDescent="0.25">
      <c r="A354" s="14" t="s">
        <v>408</v>
      </c>
      <c r="B354" s="14" t="s">
        <v>54</v>
      </c>
      <c r="C354" s="19">
        <v>0</v>
      </c>
      <c r="D354" s="20">
        <v>0</v>
      </c>
      <c r="E354" s="20">
        <v>0</v>
      </c>
      <c r="F354" s="20">
        <v>15750</v>
      </c>
      <c r="G354" s="20">
        <v>0</v>
      </c>
      <c r="H354" s="20">
        <v>19250</v>
      </c>
      <c r="I354" s="20">
        <v>0</v>
      </c>
      <c r="J354" s="20">
        <v>0</v>
      </c>
      <c r="K354" s="20">
        <v>0</v>
      </c>
      <c r="L354" s="20">
        <v>0</v>
      </c>
      <c r="M354" s="20">
        <v>0</v>
      </c>
      <c r="N354" s="20">
        <v>0</v>
      </c>
      <c r="O354" s="20">
        <v>0</v>
      </c>
      <c r="P354" s="20">
        <v>0</v>
      </c>
      <c r="Q354" s="25">
        <v>0</v>
      </c>
      <c r="R354" s="28">
        <f t="shared" si="15"/>
        <v>35000</v>
      </c>
      <c r="S354" s="19">
        <v>1890</v>
      </c>
      <c r="T354" s="20">
        <v>472.5</v>
      </c>
      <c r="U354" s="20">
        <v>0</v>
      </c>
      <c r="V354" s="20">
        <v>0</v>
      </c>
      <c r="W354" s="20">
        <v>0</v>
      </c>
      <c r="X354" s="28">
        <f t="shared" si="16"/>
        <v>2362.5</v>
      </c>
      <c r="Y354" s="32">
        <f t="shared" si="17"/>
        <v>32637.5</v>
      </c>
    </row>
    <row r="355" spans="1:25" x14ac:dyDescent="0.25">
      <c r="A355" s="14" t="s">
        <v>409</v>
      </c>
      <c r="B355" s="14" t="s">
        <v>117</v>
      </c>
      <c r="C355" s="19">
        <v>0</v>
      </c>
      <c r="D355" s="20">
        <v>0</v>
      </c>
      <c r="E355" s="20">
        <v>0</v>
      </c>
      <c r="F355" s="20">
        <v>7868</v>
      </c>
      <c r="G355" s="20">
        <v>0</v>
      </c>
      <c r="H355" s="20">
        <v>8732</v>
      </c>
      <c r="I355" s="20">
        <v>0</v>
      </c>
      <c r="J355" s="20">
        <v>0</v>
      </c>
      <c r="K355" s="20">
        <v>0</v>
      </c>
      <c r="L355" s="20">
        <v>0</v>
      </c>
      <c r="M355" s="20">
        <v>0</v>
      </c>
      <c r="N355" s="20">
        <v>0</v>
      </c>
      <c r="O355" s="20">
        <v>0</v>
      </c>
      <c r="P355" s="20">
        <v>0</v>
      </c>
      <c r="Q355" s="25">
        <v>0</v>
      </c>
      <c r="R355" s="28">
        <f t="shared" si="15"/>
        <v>16600</v>
      </c>
      <c r="S355" s="19">
        <v>629.44000000000005</v>
      </c>
      <c r="T355" s="20">
        <v>236.04</v>
      </c>
      <c r="U355" s="20">
        <v>0</v>
      </c>
      <c r="V355" s="20">
        <v>0</v>
      </c>
      <c r="W355" s="20">
        <v>0</v>
      </c>
      <c r="X355" s="28">
        <f t="shared" si="16"/>
        <v>865.48</v>
      </c>
      <c r="Y355" s="32">
        <f t="shared" si="17"/>
        <v>15734.52</v>
      </c>
    </row>
    <row r="356" spans="1:25" x14ac:dyDescent="0.25">
      <c r="A356" s="14" t="s">
        <v>410</v>
      </c>
      <c r="B356" s="14" t="s">
        <v>48</v>
      </c>
      <c r="C356" s="19">
        <v>0</v>
      </c>
      <c r="D356" s="20">
        <v>0</v>
      </c>
      <c r="E356" s="20">
        <v>0</v>
      </c>
      <c r="F356" s="20">
        <v>18366</v>
      </c>
      <c r="G356" s="20">
        <v>0</v>
      </c>
      <c r="H356" s="20">
        <v>41634</v>
      </c>
      <c r="I356" s="20">
        <v>0</v>
      </c>
      <c r="J356" s="20">
        <v>0</v>
      </c>
      <c r="K356" s="20">
        <v>0</v>
      </c>
      <c r="L356" s="20">
        <v>0</v>
      </c>
      <c r="M356" s="20">
        <v>0</v>
      </c>
      <c r="N356" s="20">
        <v>0</v>
      </c>
      <c r="O356" s="20">
        <v>0</v>
      </c>
      <c r="P356" s="20">
        <v>0</v>
      </c>
      <c r="Q356" s="25">
        <v>0</v>
      </c>
      <c r="R356" s="28">
        <f t="shared" si="15"/>
        <v>60000</v>
      </c>
      <c r="S356" s="19">
        <v>2203.92</v>
      </c>
      <c r="T356" s="20">
        <v>550.98</v>
      </c>
      <c r="U356" s="20">
        <v>0</v>
      </c>
      <c r="V356" s="20">
        <v>0</v>
      </c>
      <c r="W356" s="20">
        <v>0</v>
      </c>
      <c r="X356" s="28">
        <f t="shared" si="16"/>
        <v>2754.9</v>
      </c>
      <c r="Y356" s="32">
        <f t="shared" si="17"/>
        <v>57245.1</v>
      </c>
    </row>
    <row r="357" spans="1:25" x14ac:dyDescent="0.25">
      <c r="A357" s="14" t="s">
        <v>411</v>
      </c>
      <c r="B357" s="14" t="s">
        <v>48</v>
      </c>
      <c r="C357" s="19">
        <v>0</v>
      </c>
      <c r="D357" s="20">
        <v>0</v>
      </c>
      <c r="E357" s="20">
        <v>0</v>
      </c>
      <c r="F357" s="20">
        <v>18366</v>
      </c>
      <c r="G357" s="20">
        <v>0</v>
      </c>
      <c r="H357" s="20">
        <v>31634</v>
      </c>
      <c r="I357" s="20">
        <v>0</v>
      </c>
      <c r="J357" s="20">
        <v>0</v>
      </c>
      <c r="K357" s="20">
        <v>0</v>
      </c>
      <c r="L357" s="20">
        <v>0</v>
      </c>
      <c r="M357" s="20">
        <v>0</v>
      </c>
      <c r="N357" s="20">
        <v>0</v>
      </c>
      <c r="O357" s="20">
        <v>0</v>
      </c>
      <c r="P357" s="20">
        <v>0</v>
      </c>
      <c r="Q357" s="25">
        <v>0</v>
      </c>
      <c r="R357" s="28">
        <f t="shared" si="15"/>
        <v>50000</v>
      </c>
      <c r="S357" s="19">
        <v>2203.92</v>
      </c>
      <c r="T357" s="20">
        <v>550.98</v>
      </c>
      <c r="U357" s="20">
        <v>0</v>
      </c>
      <c r="V357" s="20">
        <v>0</v>
      </c>
      <c r="W357" s="20">
        <v>0</v>
      </c>
      <c r="X357" s="28">
        <f t="shared" si="16"/>
        <v>2754.9</v>
      </c>
      <c r="Y357" s="32">
        <f t="shared" si="17"/>
        <v>47245.1</v>
      </c>
    </row>
    <row r="358" spans="1:25" x14ac:dyDescent="0.25">
      <c r="A358" s="14" t="s">
        <v>412</v>
      </c>
      <c r="B358" s="14" t="s">
        <v>27</v>
      </c>
      <c r="C358" s="19">
        <v>0</v>
      </c>
      <c r="D358" s="20">
        <v>0</v>
      </c>
      <c r="E358" s="20">
        <v>0</v>
      </c>
      <c r="F358" s="20">
        <v>5991</v>
      </c>
      <c r="G358" s="20">
        <v>0</v>
      </c>
      <c r="H358" s="20">
        <v>34909</v>
      </c>
      <c r="I358" s="20">
        <v>0</v>
      </c>
      <c r="J358" s="20">
        <v>0</v>
      </c>
      <c r="K358" s="20">
        <v>0</v>
      </c>
      <c r="L358" s="20">
        <v>0</v>
      </c>
      <c r="M358" s="20">
        <v>0</v>
      </c>
      <c r="N358" s="20">
        <v>0</v>
      </c>
      <c r="O358" s="20">
        <v>0</v>
      </c>
      <c r="P358" s="20">
        <v>0</v>
      </c>
      <c r="Q358" s="25">
        <v>0</v>
      </c>
      <c r="R358" s="28">
        <f t="shared" si="15"/>
        <v>40900</v>
      </c>
      <c r="S358" s="19">
        <v>718.92</v>
      </c>
      <c r="T358" s="20">
        <v>179.74</v>
      </c>
      <c r="U358" s="20">
        <v>0</v>
      </c>
      <c r="V358" s="20">
        <v>0</v>
      </c>
      <c r="W358" s="20">
        <v>0</v>
      </c>
      <c r="X358" s="28">
        <f t="shared" si="16"/>
        <v>898.66</v>
      </c>
      <c r="Y358" s="32">
        <f t="shared" si="17"/>
        <v>40001.339999999997</v>
      </c>
    </row>
    <row r="359" spans="1:25" x14ac:dyDescent="0.25">
      <c r="A359" s="14" t="s">
        <v>413</v>
      </c>
      <c r="B359" s="14" t="s">
        <v>54</v>
      </c>
      <c r="C359" s="19">
        <v>0</v>
      </c>
      <c r="D359" s="20">
        <v>0</v>
      </c>
      <c r="E359" s="20">
        <v>0</v>
      </c>
      <c r="F359" s="20">
        <v>15750</v>
      </c>
      <c r="G359" s="20">
        <v>0</v>
      </c>
      <c r="H359" s="20">
        <v>14250</v>
      </c>
      <c r="I359" s="20">
        <v>0</v>
      </c>
      <c r="J359" s="20">
        <v>0</v>
      </c>
      <c r="K359" s="20">
        <v>0</v>
      </c>
      <c r="L359" s="20">
        <v>0</v>
      </c>
      <c r="M359" s="20">
        <v>0</v>
      </c>
      <c r="N359" s="20">
        <v>0</v>
      </c>
      <c r="O359" s="20">
        <v>0</v>
      </c>
      <c r="P359" s="20">
        <v>0</v>
      </c>
      <c r="Q359" s="25">
        <v>0</v>
      </c>
      <c r="R359" s="28">
        <f t="shared" si="15"/>
        <v>30000</v>
      </c>
      <c r="S359" s="19">
        <v>1890</v>
      </c>
      <c r="T359" s="20">
        <v>472.5</v>
      </c>
      <c r="U359" s="20">
        <v>0</v>
      </c>
      <c r="V359" s="20">
        <v>0</v>
      </c>
      <c r="W359" s="20">
        <v>0</v>
      </c>
      <c r="X359" s="28">
        <f t="shared" si="16"/>
        <v>2362.5</v>
      </c>
      <c r="Y359" s="32">
        <f t="shared" si="17"/>
        <v>27637.5</v>
      </c>
    </row>
    <row r="360" spans="1:25" x14ac:dyDescent="0.25">
      <c r="A360" s="14" t="s">
        <v>414</v>
      </c>
      <c r="B360" s="14" t="s">
        <v>117</v>
      </c>
      <c r="C360" s="19">
        <v>0</v>
      </c>
      <c r="D360" s="20">
        <v>0</v>
      </c>
      <c r="E360" s="20">
        <v>0</v>
      </c>
      <c r="F360" s="20">
        <v>7868</v>
      </c>
      <c r="G360" s="20">
        <v>0</v>
      </c>
      <c r="H360" s="20">
        <v>22507</v>
      </c>
      <c r="I360" s="20">
        <v>0</v>
      </c>
      <c r="J360" s="20">
        <v>0</v>
      </c>
      <c r="K360" s="20">
        <v>0</v>
      </c>
      <c r="L360" s="20">
        <v>0</v>
      </c>
      <c r="M360" s="20">
        <v>0</v>
      </c>
      <c r="N360" s="20">
        <v>0</v>
      </c>
      <c r="O360" s="20">
        <v>0</v>
      </c>
      <c r="P360" s="20">
        <v>0</v>
      </c>
      <c r="Q360" s="25">
        <v>0</v>
      </c>
      <c r="R360" s="28">
        <f t="shared" si="15"/>
        <v>30375</v>
      </c>
      <c r="S360" s="19">
        <v>944.16</v>
      </c>
      <c r="T360" s="20">
        <v>236.04</v>
      </c>
      <c r="U360" s="20">
        <v>0</v>
      </c>
      <c r="V360" s="20">
        <v>0</v>
      </c>
      <c r="W360" s="20">
        <v>0</v>
      </c>
      <c r="X360" s="28">
        <f t="shared" si="16"/>
        <v>1180.2</v>
      </c>
      <c r="Y360" s="32">
        <f t="shared" si="17"/>
        <v>29194.799999999999</v>
      </c>
    </row>
    <row r="361" spans="1:25" x14ac:dyDescent="0.25">
      <c r="A361" s="14" t="s">
        <v>415</v>
      </c>
      <c r="B361" s="14" t="s">
        <v>54</v>
      </c>
      <c r="C361" s="19">
        <v>0</v>
      </c>
      <c r="D361" s="20">
        <v>0</v>
      </c>
      <c r="E361" s="20">
        <v>0</v>
      </c>
      <c r="F361" s="20">
        <v>15750</v>
      </c>
      <c r="G361" s="20">
        <v>0</v>
      </c>
      <c r="H361" s="20">
        <v>19250</v>
      </c>
      <c r="I361" s="20">
        <v>0</v>
      </c>
      <c r="J361" s="20">
        <v>0</v>
      </c>
      <c r="K361" s="20">
        <v>0</v>
      </c>
      <c r="L361" s="20">
        <v>0</v>
      </c>
      <c r="M361" s="20">
        <v>0</v>
      </c>
      <c r="N361" s="20">
        <v>0</v>
      </c>
      <c r="O361" s="20">
        <v>0</v>
      </c>
      <c r="P361" s="20">
        <v>0</v>
      </c>
      <c r="Q361" s="25">
        <v>0</v>
      </c>
      <c r="R361" s="28">
        <f t="shared" si="15"/>
        <v>35000</v>
      </c>
      <c r="S361" s="19">
        <v>1260</v>
      </c>
      <c r="T361" s="20">
        <v>472.5</v>
      </c>
      <c r="U361" s="20">
        <v>0</v>
      </c>
      <c r="V361" s="20">
        <v>0</v>
      </c>
      <c r="W361" s="20">
        <v>0</v>
      </c>
      <c r="X361" s="28">
        <f t="shared" si="16"/>
        <v>1732.5</v>
      </c>
      <c r="Y361" s="32">
        <f t="shared" si="17"/>
        <v>33267.5</v>
      </c>
    </row>
    <row r="362" spans="1:25" x14ac:dyDescent="0.25">
      <c r="A362" s="14" t="s">
        <v>416</v>
      </c>
      <c r="B362" s="14" t="s">
        <v>117</v>
      </c>
      <c r="C362" s="19">
        <v>0</v>
      </c>
      <c r="D362" s="20">
        <v>0</v>
      </c>
      <c r="E362" s="20">
        <v>0</v>
      </c>
      <c r="F362" s="20">
        <v>7868</v>
      </c>
      <c r="G362" s="20">
        <v>0</v>
      </c>
      <c r="H362" s="20">
        <v>13312</v>
      </c>
      <c r="I362" s="20">
        <v>0</v>
      </c>
      <c r="J362" s="20">
        <v>0</v>
      </c>
      <c r="K362" s="20">
        <v>0</v>
      </c>
      <c r="L362" s="20">
        <v>0</v>
      </c>
      <c r="M362" s="20">
        <v>0</v>
      </c>
      <c r="N362" s="20">
        <v>0</v>
      </c>
      <c r="O362" s="20">
        <v>0</v>
      </c>
      <c r="P362" s="20">
        <v>0</v>
      </c>
      <c r="Q362" s="25">
        <v>0</v>
      </c>
      <c r="R362" s="28">
        <f t="shared" si="15"/>
        <v>21180</v>
      </c>
      <c r="S362" s="19">
        <v>944.16</v>
      </c>
      <c r="T362" s="20">
        <v>236.04</v>
      </c>
      <c r="U362" s="20">
        <v>0</v>
      </c>
      <c r="V362" s="20">
        <v>0</v>
      </c>
      <c r="W362" s="20">
        <v>0</v>
      </c>
      <c r="X362" s="28">
        <f t="shared" si="16"/>
        <v>1180.2</v>
      </c>
      <c r="Y362" s="32">
        <f t="shared" si="17"/>
        <v>19999.8</v>
      </c>
    </row>
    <row r="363" spans="1:25" x14ac:dyDescent="0.25">
      <c r="A363" s="14" t="s">
        <v>417</v>
      </c>
      <c r="B363" s="14" t="s">
        <v>48</v>
      </c>
      <c r="C363" s="19">
        <v>0</v>
      </c>
      <c r="D363" s="20">
        <v>0</v>
      </c>
      <c r="E363" s="20">
        <v>0</v>
      </c>
      <c r="F363" s="20">
        <v>18366</v>
      </c>
      <c r="G363" s="20">
        <v>0</v>
      </c>
      <c r="H363" s="20">
        <v>11634</v>
      </c>
      <c r="I363" s="20">
        <v>0</v>
      </c>
      <c r="J363" s="20">
        <v>0</v>
      </c>
      <c r="K363" s="20">
        <v>0</v>
      </c>
      <c r="L363" s="20">
        <v>0</v>
      </c>
      <c r="M363" s="20">
        <v>0</v>
      </c>
      <c r="N363" s="20">
        <v>0</v>
      </c>
      <c r="O363" s="20">
        <v>0</v>
      </c>
      <c r="P363" s="20">
        <v>0</v>
      </c>
      <c r="Q363" s="25">
        <v>0</v>
      </c>
      <c r="R363" s="28">
        <f t="shared" si="15"/>
        <v>30000</v>
      </c>
      <c r="S363" s="19">
        <v>2203.92</v>
      </c>
      <c r="T363" s="20">
        <v>550.98</v>
      </c>
      <c r="U363" s="20">
        <v>0</v>
      </c>
      <c r="V363" s="20">
        <v>0</v>
      </c>
      <c r="W363" s="20">
        <v>0</v>
      </c>
      <c r="X363" s="28">
        <f t="shared" si="16"/>
        <v>2754.9</v>
      </c>
      <c r="Y363" s="32">
        <f t="shared" si="17"/>
        <v>27245.1</v>
      </c>
    </row>
    <row r="364" spans="1:25" x14ac:dyDescent="0.25">
      <c r="A364" s="14" t="s">
        <v>418</v>
      </c>
      <c r="B364" s="14" t="s">
        <v>27</v>
      </c>
      <c r="C364" s="19">
        <v>0</v>
      </c>
      <c r="D364" s="20">
        <v>0</v>
      </c>
      <c r="E364" s="20">
        <v>0</v>
      </c>
      <c r="F364" s="20">
        <v>5991</v>
      </c>
      <c r="G364" s="20">
        <v>0</v>
      </c>
      <c r="H364" s="20">
        <v>14009</v>
      </c>
      <c r="I364" s="20">
        <v>0</v>
      </c>
      <c r="J364" s="20">
        <v>0</v>
      </c>
      <c r="K364" s="20">
        <v>0</v>
      </c>
      <c r="L364" s="20">
        <v>0</v>
      </c>
      <c r="M364" s="20">
        <v>0</v>
      </c>
      <c r="N364" s="20">
        <v>0</v>
      </c>
      <c r="O364" s="20">
        <v>0</v>
      </c>
      <c r="P364" s="20">
        <v>0</v>
      </c>
      <c r="Q364" s="25">
        <v>0</v>
      </c>
      <c r="R364" s="28">
        <f t="shared" si="15"/>
        <v>20000</v>
      </c>
      <c r="S364" s="19">
        <v>718.92</v>
      </c>
      <c r="T364" s="20">
        <v>179.74</v>
      </c>
      <c r="U364" s="20">
        <v>0</v>
      </c>
      <c r="V364" s="20">
        <v>0</v>
      </c>
      <c r="W364" s="20">
        <v>0</v>
      </c>
      <c r="X364" s="28">
        <f t="shared" si="16"/>
        <v>898.66</v>
      </c>
      <c r="Y364" s="32">
        <f t="shared" si="17"/>
        <v>19101.34</v>
      </c>
    </row>
    <row r="365" spans="1:25" x14ac:dyDescent="0.25">
      <c r="A365" s="14" t="s">
        <v>419</v>
      </c>
      <c r="B365" s="14" t="s">
        <v>27</v>
      </c>
      <c r="C365" s="19">
        <v>0</v>
      </c>
      <c r="D365" s="20">
        <v>0</v>
      </c>
      <c r="E365" s="20">
        <v>0</v>
      </c>
      <c r="F365" s="20">
        <v>5991</v>
      </c>
      <c r="G365" s="20">
        <v>0</v>
      </c>
      <c r="H365" s="20">
        <v>5408</v>
      </c>
      <c r="I365" s="20">
        <v>0</v>
      </c>
      <c r="J365" s="20">
        <v>0</v>
      </c>
      <c r="K365" s="20">
        <v>0</v>
      </c>
      <c r="L365" s="20">
        <v>0</v>
      </c>
      <c r="M365" s="20">
        <v>0</v>
      </c>
      <c r="N365" s="20">
        <v>0</v>
      </c>
      <c r="O365" s="20">
        <v>0</v>
      </c>
      <c r="P365" s="20">
        <v>0</v>
      </c>
      <c r="Q365" s="25">
        <v>0</v>
      </c>
      <c r="R365" s="28">
        <f t="shared" si="15"/>
        <v>11399</v>
      </c>
      <c r="S365" s="19">
        <v>718.92</v>
      </c>
      <c r="T365" s="20">
        <v>179.74</v>
      </c>
      <c r="U365" s="20">
        <v>0</v>
      </c>
      <c r="V365" s="20">
        <v>0</v>
      </c>
      <c r="W365" s="20">
        <v>0</v>
      </c>
      <c r="X365" s="28">
        <f t="shared" si="16"/>
        <v>898.66</v>
      </c>
      <c r="Y365" s="32">
        <f t="shared" si="17"/>
        <v>10500.34</v>
      </c>
    </row>
    <row r="366" spans="1:25" x14ac:dyDescent="0.25">
      <c r="A366" s="14" t="s">
        <v>420</v>
      </c>
      <c r="B366" s="14" t="s">
        <v>54</v>
      </c>
      <c r="C366" s="19">
        <v>0</v>
      </c>
      <c r="D366" s="20">
        <v>0</v>
      </c>
      <c r="E366" s="20">
        <v>0</v>
      </c>
      <c r="F366" s="20">
        <v>15750</v>
      </c>
      <c r="G366" s="20">
        <v>0</v>
      </c>
      <c r="H366" s="20">
        <v>16613</v>
      </c>
      <c r="I366" s="20">
        <v>0</v>
      </c>
      <c r="J366" s="20">
        <v>0</v>
      </c>
      <c r="K366" s="20">
        <v>0</v>
      </c>
      <c r="L366" s="20">
        <v>0</v>
      </c>
      <c r="M366" s="20">
        <v>0</v>
      </c>
      <c r="N366" s="20">
        <v>0</v>
      </c>
      <c r="O366" s="20">
        <v>0</v>
      </c>
      <c r="P366" s="20">
        <v>0</v>
      </c>
      <c r="Q366" s="25">
        <v>0</v>
      </c>
      <c r="R366" s="28">
        <f t="shared" si="15"/>
        <v>32363</v>
      </c>
      <c r="S366" s="19">
        <v>1890</v>
      </c>
      <c r="T366" s="20">
        <v>472.5</v>
      </c>
      <c r="U366" s="20">
        <v>0</v>
      </c>
      <c r="V366" s="20">
        <v>0</v>
      </c>
      <c r="W366" s="20">
        <v>0</v>
      </c>
      <c r="X366" s="28">
        <f t="shared" si="16"/>
        <v>2362.5</v>
      </c>
      <c r="Y366" s="32">
        <f t="shared" si="17"/>
        <v>30000.5</v>
      </c>
    </row>
    <row r="367" spans="1:25" x14ac:dyDescent="0.25">
      <c r="A367" s="14" t="s">
        <v>421</v>
      </c>
      <c r="B367" s="14" t="s">
        <v>29</v>
      </c>
      <c r="C367" s="19">
        <v>0</v>
      </c>
      <c r="D367" s="20">
        <v>0</v>
      </c>
      <c r="E367" s="20">
        <v>0</v>
      </c>
      <c r="F367" s="20">
        <v>12213</v>
      </c>
      <c r="G367" s="20">
        <v>0</v>
      </c>
      <c r="H367" s="20">
        <v>2787</v>
      </c>
      <c r="I367" s="20">
        <v>0</v>
      </c>
      <c r="J367" s="20">
        <v>0</v>
      </c>
      <c r="K367" s="20">
        <v>0</v>
      </c>
      <c r="L367" s="20">
        <v>0</v>
      </c>
      <c r="M367" s="20">
        <v>0</v>
      </c>
      <c r="N367" s="20">
        <v>0</v>
      </c>
      <c r="O367" s="20">
        <v>0</v>
      </c>
      <c r="P367" s="20">
        <v>0</v>
      </c>
      <c r="Q367" s="25">
        <v>0</v>
      </c>
      <c r="R367" s="28">
        <f t="shared" si="15"/>
        <v>15000</v>
      </c>
      <c r="S367" s="19">
        <v>1465.56</v>
      </c>
      <c r="T367" s="20">
        <v>366.4</v>
      </c>
      <c r="U367" s="20">
        <v>0</v>
      </c>
      <c r="V367" s="20">
        <v>0</v>
      </c>
      <c r="W367" s="20">
        <v>0</v>
      </c>
      <c r="X367" s="28">
        <f t="shared" si="16"/>
        <v>1831.96</v>
      </c>
      <c r="Y367" s="32">
        <f t="shared" si="17"/>
        <v>13168.04</v>
      </c>
    </row>
    <row r="368" spans="1:25" x14ac:dyDescent="0.25">
      <c r="A368" s="14" t="s">
        <v>422</v>
      </c>
      <c r="B368" s="14" t="s">
        <v>54</v>
      </c>
      <c r="C368" s="19">
        <v>0</v>
      </c>
      <c r="D368" s="20">
        <v>0</v>
      </c>
      <c r="E368" s="20">
        <v>0</v>
      </c>
      <c r="F368" s="20">
        <v>15750</v>
      </c>
      <c r="G368" s="20">
        <v>0</v>
      </c>
      <c r="H368" s="20">
        <v>19250</v>
      </c>
      <c r="I368" s="20">
        <v>0</v>
      </c>
      <c r="J368" s="20">
        <v>0</v>
      </c>
      <c r="K368" s="20">
        <v>0</v>
      </c>
      <c r="L368" s="20">
        <v>0</v>
      </c>
      <c r="M368" s="20">
        <v>0</v>
      </c>
      <c r="N368" s="20">
        <v>0</v>
      </c>
      <c r="O368" s="20">
        <v>0</v>
      </c>
      <c r="P368" s="20">
        <v>0</v>
      </c>
      <c r="Q368" s="25">
        <v>0</v>
      </c>
      <c r="R368" s="28">
        <f t="shared" si="15"/>
        <v>35000</v>
      </c>
      <c r="S368" s="19">
        <v>1890</v>
      </c>
      <c r="T368" s="20">
        <v>472.5</v>
      </c>
      <c r="U368" s="20">
        <v>0</v>
      </c>
      <c r="V368" s="20">
        <v>0</v>
      </c>
      <c r="W368" s="20">
        <v>0</v>
      </c>
      <c r="X368" s="28">
        <f t="shared" si="16"/>
        <v>2362.5</v>
      </c>
      <c r="Y368" s="32">
        <f t="shared" si="17"/>
        <v>32637.5</v>
      </c>
    </row>
    <row r="369" spans="1:25" x14ac:dyDescent="0.25">
      <c r="A369" s="14" t="s">
        <v>423</v>
      </c>
      <c r="B369" s="14" t="s">
        <v>54</v>
      </c>
      <c r="C369" s="19">
        <v>0</v>
      </c>
      <c r="D369" s="20">
        <v>0</v>
      </c>
      <c r="E369" s="20">
        <v>0</v>
      </c>
      <c r="F369" s="20">
        <v>15750</v>
      </c>
      <c r="G369" s="20">
        <v>0</v>
      </c>
      <c r="H369" s="20">
        <v>21613</v>
      </c>
      <c r="I369" s="20">
        <v>0</v>
      </c>
      <c r="J369" s="20">
        <v>0</v>
      </c>
      <c r="K369" s="20">
        <v>0</v>
      </c>
      <c r="L369" s="20">
        <v>0</v>
      </c>
      <c r="M369" s="20">
        <v>0</v>
      </c>
      <c r="N369" s="20">
        <v>0</v>
      </c>
      <c r="O369" s="20">
        <v>0</v>
      </c>
      <c r="P369" s="20">
        <v>0</v>
      </c>
      <c r="Q369" s="25">
        <v>0</v>
      </c>
      <c r="R369" s="28">
        <f t="shared" si="15"/>
        <v>37363</v>
      </c>
      <c r="S369" s="19">
        <v>1890</v>
      </c>
      <c r="T369" s="20">
        <v>472.5</v>
      </c>
      <c r="U369" s="20">
        <v>0</v>
      </c>
      <c r="V369" s="20">
        <v>0</v>
      </c>
      <c r="W369" s="20">
        <v>0</v>
      </c>
      <c r="X369" s="28">
        <f t="shared" si="16"/>
        <v>2362.5</v>
      </c>
      <c r="Y369" s="32">
        <f t="shared" si="17"/>
        <v>35000.5</v>
      </c>
    </row>
    <row r="370" spans="1:25" x14ac:dyDescent="0.25">
      <c r="A370" s="14" t="s">
        <v>424</v>
      </c>
      <c r="B370" s="14" t="s">
        <v>27</v>
      </c>
      <c r="C370" s="19">
        <v>0</v>
      </c>
      <c r="D370" s="20">
        <v>0</v>
      </c>
      <c r="E370" s="20">
        <v>0</v>
      </c>
      <c r="F370" s="20">
        <v>5991</v>
      </c>
      <c r="G370" s="20">
        <v>0</v>
      </c>
      <c r="H370" s="20">
        <v>6907</v>
      </c>
      <c r="I370" s="20">
        <v>0</v>
      </c>
      <c r="J370" s="20">
        <v>0</v>
      </c>
      <c r="K370" s="20">
        <v>0</v>
      </c>
      <c r="L370" s="20">
        <v>0</v>
      </c>
      <c r="M370" s="20">
        <v>0</v>
      </c>
      <c r="N370" s="20">
        <v>0</v>
      </c>
      <c r="O370" s="20">
        <v>0</v>
      </c>
      <c r="P370" s="20">
        <v>0</v>
      </c>
      <c r="Q370" s="25">
        <v>0</v>
      </c>
      <c r="R370" s="28">
        <f t="shared" si="15"/>
        <v>12898</v>
      </c>
      <c r="S370" s="19">
        <v>718.92</v>
      </c>
      <c r="T370" s="20">
        <v>179.74</v>
      </c>
      <c r="U370" s="20">
        <v>0</v>
      </c>
      <c r="V370" s="20">
        <v>0</v>
      </c>
      <c r="W370" s="20">
        <v>0</v>
      </c>
      <c r="X370" s="28">
        <f t="shared" si="16"/>
        <v>898.66</v>
      </c>
      <c r="Y370" s="32">
        <f t="shared" si="17"/>
        <v>11999.34</v>
      </c>
    </row>
    <row r="371" spans="1:25" x14ac:dyDescent="0.25">
      <c r="A371" s="14" t="s">
        <v>425</v>
      </c>
      <c r="B371" s="14" t="s">
        <v>209</v>
      </c>
      <c r="C371" s="19">
        <v>0</v>
      </c>
      <c r="D371" s="20">
        <v>0</v>
      </c>
      <c r="E371" s="20">
        <v>0</v>
      </c>
      <c r="F371" s="20">
        <v>9432</v>
      </c>
      <c r="G371" s="20">
        <v>0</v>
      </c>
      <c r="H371" s="20">
        <v>11983</v>
      </c>
      <c r="I371" s="20">
        <v>0</v>
      </c>
      <c r="J371" s="20">
        <v>0</v>
      </c>
      <c r="K371" s="20">
        <v>0</v>
      </c>
      <c r="L371" s="20">
        <v>0</v>
      </c>
      <c r="M371" s="20">
        <v>0</v>
      </c>
      <c r="N371" s="20">
        <v>0</v>
      </c>
      <c r="O371" s="20">
        <v>0</v>
      </c>
      <c r="P371" s="20">
        <v>0</v>
      </c>
      <c r="Q371" s="25">
        <v>0</v>
      </c>
      <c r="R371" s="28">
        <f t="shared" si="15"/>
        <v>21415</v>
      </c>
      <c r="S371" s="19">
        <v>1131.8399999999999</v>
      </c>
      <c r="T371" s="20">
        <v>282.95999999999998</v>
      </c>
      <c r="U371" s="20">
        <v>0</v>
      </c>
      <c r="V371" s="20">
        <v>0</v>
      </c>
      <c r="W371" s="20">
        <v>0</v>
      </c>
      <c r="X371" s="28">
        <f t="shared" si="16"/>
        <v>1414.8</v>
      </c>
      <c r="Y371" s="32">
        <f t="shared" si="17"/>
        <v>20000.2</v>
      </c>
    </row>
    <row r="372" spans="1:25" x14ac:dyDescent="0.25">
      <c r="A372" s="14" t="s">
        <v>426</v>
      </c>
      <c r="B372" s="14" t="s">
        <v>117</v>
      </c>
      <c r="C372" s="19">
        <v>0</v>
      </c>
      <c r="D372" s="20">
        <v>0</v>
      </c>
      <c r="E372" s="20">
        <v>0</v>
      </c>
      <c r="F372" s="20">
        <v>7868</v>
      </c>
      <c r="G372" s="20">
        <v>0</v>
      </c>
      <c r="H372" s="20">
        <v>36442</v>
      </c>
      <c r="I372" s="20">
        <v>0</v>
      </c>
      <c r="J372" s="20">
        <v>0</v>
      </c>
      <c r="K372" s="20">
        <v>0</v>
      </c>
      <c r="L372" s="20">
        <v>0</v>
      </c>
      <c r="M372" s="20">
        <v>0</v>
      </c>
      <c r="N372" s="20">
        <v>0</v>
      </c>
      <c r="O372" s="20">
        <v>0</v>
      </c>
      <c r="P372" s="20">
        <v>0</v>
      </c>
      <c r="Q372" s="25">
        <v>0</v>
      </c>
      <c r="R372" s="28">
        <f t="shared" si="15"/>
        <v>44310</v>
      </c>
      <c r="S372" s="19">
        <v>944.16</v>
      </c>
      <c r="T372" s="20">
        <v>236.04</v>
      </c>
      <c r="U372" s="20">
        <v>0</v>
      </c>
      <c r="V372" s="20">
        <v>0</v>
      </c>
      <c r="W372" s="20">
        <v>0</v>
      </c>
      <c r="X372" s="28">
        <f t="shared" si="16"/>
        <v>1180.2</v>
      </c>
      <c r="Y372" s="32">
        <f t="shared" si="17"/>
        <v>43129.8</v>
      </c>
    </row>
    <row r="373" spans="1:25" x14ac:dyDescent="0.25">
      <c r="A373" s="14" t="s">
        <v>427</v>
      </c>
      <c r="B373" s="14" t="s">
        <v>27</v>
      </c>
      <c r="C373" s="19">
        <v>0</v>
      </c>
      <c r="D373" s="20">
        <v>0</v>
      </c>
      <c r="E373" s="20">
        <v>0</v>
      </c>
      <c r="F373" s="20">
        <v>5991</v>
      </c>
      <c r="G373" s="20">
        <v>0</v>
      </c>
      <c r="H373" s="20">
        <v>1009</v>
      </c>
      <c r="I373" s="20">
        <v>0</v>
      </c>
      <c r="J373" s="20">
        <v>0</v>
      </c>
      <c r="K373" s="20">
        <v>0</v>
      </c>
      <c r="L373" s="20">
        <v>0</v>
      </c>
      <c r="M373" s="20">
        <v>0</v>
      </c>
      <c r="N373" s="20">
        <v>0</v>
      </c>
      <c r="O373" s="20">
        <v>0</v>
      </c>
      <c r="P373" s="20">
        <v>0</v>
      </c>
      <c r="Q373" s="25">
        <v>0</v>
      </c>
      <c r="R373" s="28">
        <f t="shared" si="15"/>
        <v>7000</v>
      </c>
      <c r="S373" s="19">
        <v>718.92</v>
      </c>
      <c r="T373" s="20">
        <v>179.74</v>
      </c>
      <c r="U373" s="20">
        <v>0</v>
      </c>
      <c r="V373" s="20">
        <v>0</v>
      </c>
      <c r="W373" s="20">
        <v>0</v>
      </c>
      <c r="X373" s="28">
        <f t="shared" si="16"/>
        <v>898.66</v>
      </c>
      <c r="Y373" s="32">
        <f t="shared" si="17"/>
        <v>6101.34</v>
      </c>
    </row>
    <row r="374" spans="1:25" x14ac:dyDescent="0.25">
      <c r="A374" s="14" t="s">
        <v>428</v>
      </c>
      <c r="B374" s="14" t="s">
        <v>117</v>
      </c>
      <c r="C374" s="19">
        <v>0</v>
      </c>
      <c r="D374" s="20">
        <v>0</v>
      </c>
      <c r="E374" s="20">
        <v>0</v>
      </c>
      <c r="F374" s="20">
        <v>7868</v>
      </c>
      <c r="G374" s="20">
        <v>0</v>
      </c>
      <c r="H374" s="20">
        <v>33312</v>
      </c>
      <c r="I374" s="20">
        <v>0</v>
      </c>
      <c r="J374" s="20">
        <v>0</v>
      </c>
      <c r="K374" s="20">
        <v>0</v>
      </c>
      <c r="L374" s="20">
        <v>0</v>
      </c>
      <c r="M374" s="20">
        <v>0</v>
      </c>
      <c r="N374" s="20">
        <v>0</v>
      </c>
      <c r="O374" s="20">
        <v>0</v>
      </c>
      <c r="P374" s="20">
        <v>0</v>
      </c>
      <c r="Q374" s="25">
        <v>0</v>
      </c>
      <c r="R374" s="28">
        <f t="shared" si="15"/>
        <v>41180</v>
      </c>
      <c r="S374" s="19">
        <v>944.16</v>
      </c>
      <c r="T374" s="20">
        <v>236.04</v>
      </c>
      <c r="U374" s="20">
        <v>0</v>
      </c>
      <c r="V374" s="20">
        <v>0</v>
      </c>
      <c r="W374" s="20">
        <v>0</v>
      </c>
      <c r="X374" s="28">
        <f t="shared" si="16"/>
        <v>1180.2</v>
      </c>
      <c r="Y374" s="32">
        <f t="shared" si="17"/>
        <v>39999.800000000003</v>
      </c>
    </row>
    <row r="375" spans="1:25" x14ac:dyDescent="0.25">
      <c r="A375" s="14" t="s">
        <v>429</v>
      </c>
      <c r="B375" s="14" t="s">
        <v>54</v>
      </c>
      <c r="C375" s="19">
        <v>0</v>
      </c>
      <c r="D375" s="20">
        <v>0</v>
      </c>
      <c r="E375" s="20">
        <v>0</v>
      </c>
      <c r="F375" s="20">
        <v>15750</v>
      </c>
      <c r="G375" s="20">
        <v>0</v>
      </c>
      <c r="H375" s="20">
        <v>7113</v>
      </c>
      <c r="I375" s="20">
        <v>0</v>
      </c>
      <c r="J375" s="20">
        <v>0</v>
      </c>
      <c r="K375" s="20">
        <v>0</v>
      </c>
      <c r="L375" s="20">
        <v>0</v>
      </c>
      <c r="M375" s="20">
        <v>0</v>
      </c>
      <c r="N375" s="20">
        <v>0</v>
      </c>
      <c r="O375" s="20">
        <v>0</v>
      </c>
      <c r="P375" s="20">
        <v>0</v>
      </c>
      <c r="Q375" s="25">
        <v>0</v>
      </c>
      <c r="R375" s="28">
        <f t="shared" si="15"/>
        <v>22863</v>
      </c>
      <c r="S375" s="19">
        <v>1890</v>
      </c>
      <c r="T375" s="20">
        <v>472.5</v>
      </c>
      <c r="U375" s="20">
        <v>0</v>
      </c>
      <c r="V375" s="20">
        <v>0</v>
      </c>
      <c r="W375" s="20">
        <v>0</v>
      </c>
      <c r="X375" s="28">
        <f t="shared" si="16"/>
        <v>2362.5</v>
      </c>
      <c r="Y375" s="32">
        <f t="shared" si="17"/>
        <v>20500.5</v>
      </c>
    </row>
    <row r="376" spans="1:25" x14ac:dyDescent="0.25">
      <c r="A376" s="14" t="s">
        <v>430</v>
      </c>
      <c r="B376" s="14" t="s">
        <v>27</v>
      </c>
      <c r="C376" s="19">
        <v>0</v>
      </c>
      <c r="D376" s="20">
        <v>0</v>
      </c>
      <c r="E376" s="20">
        <v>0</v>
      </c>
      <c r="F376" s="20">
        <v>5991</v>
      </c>
      <c r="G376" s="20">
        <v>0</v>
      </c>
      <c r="H376" s="20">
        <v>2000</v>
      </c>
      <c r="I376" s="20">
        <v>0</v>
      </c>
      <c r="J376" s="20">
        <v>0</v>
      </c>
      <c r="K376" s="20">
        <v>0</v>
      </c>
      <c r="L376" s="20">
        <v>0</v>
      </c>
      <c r="M376" s="20">
        <v>0</v>
      </c>
      <c r="N376" s="20">
        <v>0</v>
      </c>
      <c r="O376" s="20">
        <v>0</v>
      </c>
      <c r="P376" s="20">
        <v>0</v>
      </c>
      <c r="Q376" s="25">
        <v>0</v>
      </c>
      <c r="R376" s="28">
        <f t="shared" si="15"/>
        <v>7991</v>
      </c>
      <c r="S376" s="19">
        <v>718.92</v>
      </c>
      <c r="T376" s="20">
        <v>179.74</v>
      </c>
      <c r="U376" s="20">
        <v>0</v>
      </c>
      <c r="V376" s="20">
        <v>0</v>
      </c>
      <c r="W376" s="20">
        <v>0</v>
      </c>
      <c r="X376" s="28">
        <f t="shared" si="16"/>
        <v>898.66</v>
      </c>
      <c r="Y376" s="32">
        <f t="shared" si="17"/>
        <v>7092.34</v>
      </c>
    </row>
    <row r="377" spans="1:25" x14ac:dyDescent="0.25">
      <c r="A377" s="14" t="s">
        <v>431</v>
      </c>
      <c r="B377" s="14" t="s">
        <v>48</v>
      </c>
      <c r="C377" s="19">
        <v>0</v>
      </c>
      <c r="D377" s="20">
        <v>0</v>
      </c>
      <c r="E377" s="20">
        <v>0</v>
      </c>
      <c r="F377" s="20">
        <v>18366</v>
      </c>
      <c r="G377" s="20">
        <v>0</v>
      </c>
      <c r="H377" s="20">
        <v>16389</v>
      </c>
      <c r="I377" s="20">
        <v>0</v>
      </c>
      <c r="J377" s="20">
        <v>0</v>
      </c>
      <c r="K377" s="20">
        <v>0</v>
      </c>
      <c r="L377" s="20">
        <v>0</v>
      </c>
      <c r="M377" s="20">
        <v>0</v>
      </c>
      <c r="N377" s="20">
        <v>0</v>
      </c>
      <c r="O377" s="20">
        <v>0</v>
      </c>
      <c r="P377" s="20">
        <v>0</v>
      </c>
      <c r="Q377" s="25">
        <v>0</v>
      </c>
      <c r="R377" s="28">
        <f t="shared" si="15"/>
        <v>34755</v>
      </c>
      <c r="S377" s="19">
        <v>2203.92</v>
      </c>
      <c r="T377" s="20">
        <v>550.98</v>
      </c>
      <c r="U377" s="20">
        <v>0</v>
      </c>
      <c r="V377" s="20">
        <v>0</v>
      </c>
      <c r="W377" s="20">
        <v>0</v>
      </c>
      <c r="X377" s="28">
        <f t="shared" si="16"/>
        <v>2754.9</v>
      </c>
      <c r="Y377" s="32">
        <f t="shared" si="17"/>
        <v>32000.1</v>
      </c>
    </row>
    <row r="378" spans="1:25" x14ac:dyDescent="0.25">
      <c r="A378" s="14" t="s">
        <v>432</v>
      </c>
      <c r="B378" s="14" t="s">
        <v>29</v>
      </c>
      <c r="C378" s="19">
        <v>0</v>
      </c>
      <c r="D378" s="20">
        <v>0</v>
      </c>
      <c r="E378" s="20">
        <v>0</v>
      </c>
      <c r="F378" s="20">
        <v>12213</v>
      </c>
      <c r="G378" s="20">
        <v>0</v>
      </c>
      <c r="H378" s="20">
        <v>29620</v>
      </c>
      <c r="I378" s="20">
        <v>0</v>
      </c>
      <c r="J378" s="20">
        <v>0</v>
      </c>
      <c r="K378" s="20">
        <v>0</v>
      </c>
      <c r="L378" s="20">
        <v>0</v>
      </c>
      <c r="M378" s="20">
        <v>0</v>
      </c>
      <c r="N378" s="20">
        <v>0</v>
      </c>
      <c r="O378" s="20">
        <v>0</v>
      </c>
      <c r="P378" s="20">
        <v>0</v>
      </c>
      <c r="Q378" s="25">
        <v>0</v>
      </c>
      <c r="R378" s="28">
        <f t="shared" si="15"/>
        <v>41833</v>
      </c>
      <c r="S378" s="19">
        <v>1465.56</v>
      </c>
      <c r="T378" s="20">
        <v>366.4</v>
      </c>
      <c r="U378" s="20">
        <v>0</v>
      </c>
      <c r="V378" s="20">
        <v>0</v>
      </c>
      <c r="W378" s="20">
        <v>0</v>
      </c>
      <c r="X378" s="28">
        <f t="shared" si="16"/>
        <v>1831.96</v>
      </c>
      <c r="Y378" s="32">
        <f t="shared" si="17"/>
        <v>40001.040000000001</v>
      </c>
    </row>
    <row r="379" spans="1:25" x14ac:dyDescent="0.25">
      <c r="A379" s="14" t="s">
        <v>433</v>
      </c>
      <c r="B379" s="14" t="s">
        <v>29</v>
      </c>
      <c r="C379" s="19">
        <v>0</v>
      </c>
      <c r="D379" s="20">
        <v>0</v>
      </c>
      <c r="E379" s="20">
        <v>0</v>
      </c>
      <c r="F379" s="20">
        <v>12213</v>
      </c>
      <c r="G379" s="20">
        <v>0</v>
      </c>
      <c r="H379" s="20">
        <v>6000</v>
      </c>
      <c r="I379" s="20">
        <v>0</v>
      </c>
      <c r="J379" s="20">
        <v>0</v>
      </c>
      <c r="K379" s="20">
        <v>0</v>
      </c>
      <c r="L379" s="20">
        <v>0</v>
      </c>
      <c r="M379" s="20">
        <v>0</v>
      </c>
      <c r="N379" s="20">
        <v>0</v>
      </c>
      <c r="O379" s="20">
        <v>0</v>
      </c>
      <c r="P379" s="20">
        <v>0</v>
      </c>
      <c r="Q379" s="25">
        <v>0</v>
      </c>
      <c r="R379" s="28">
        <f t="shared" si="15"/>
        <v>18213</v>
      </c>
      <c r="S379" s="19">
        <v>1465.56</v>
      </c>
      <c r="T379" s="20">
        <v>366.4</v>
      </c>
      <c r="U379" s="20">
        <v>0</v>
      </c>
      <c r="V379" s="20">
        <v>0</v>
      </c>
      <c r="W379" s="20">
        <v>0</v>
      </c>
      <c r="X379" s="28">
        <f t="shared" si="16"/>
        <v>1831.96</v>
      </c>
      <c r="Y379" s="32">
        <f t="shared" si="17"/>
        <v>16381.04</v>
      </c>
    </row>
    <row r="380" spans="1:25" x14ac:dyDescent="0.25">
      <c r="A380" s="14" t="s">
        <v>434</v>
      </c>
      <c r="B380" s="14" t="s">
        <v>48</v>
      </c>
      <c r="C380" s="19">
        <v>0</v>
      </c>
      <c r="D380" s="20">
        <v>0</v>
      </c>
      <c r="E380" s="20">
        <v>0</v>
      </c>
      <c r="F380" s="20">
        <v>18366</v>
      </c>
      <c r="G380" s="20">
        <v>0</v>
      </c>
      <c r="H380" s="20">
        <v>6000</v>
      </c>
      <c r="I380" s="20">
        <v>0</v>
      </c>
      <c r="J380" s="20">
        <v>0</v>
      </c>
      <c r="K380" s="20">
        <v>0</v>
      </c>
      <c r="L380" s="20">
        <v>0</v>
      </c>
      <c r="M380" s="20">
        <v>0</v>
      </c>
      <c r="N380" s="20">
        <v>0</v>
      </c>
      <c r="O380" s="20">
        <v>0</v>
      </c>
      <c r="P380" s="20">
        <v>0</v>
      </c>
      <c r="Q380" s="25">
        <v>0</v>
      </c>
      <c r="R380" s="28">
        <f t="shared" si="15"/>
        <v>24366</v>
      </c>
      <c r="S380" s="19">
        <v>2203.92</v>
      </c>
      <c r="T380" s="20">
        <v>550.98</v>
      </c>
      <c r="U380" s="20">
        <v>0</v>
      </c>
      <c r="V380" s="20">
        <v>0</v>
      </c>
      <c r="W380" s="20">
        <v>0</v>
      </c>
      <c r="X380" s="28">
        <f t="shared" si="16"/>
        <v>2754.9</v>
      </c>
      <c r="Y380" s="32">
        <f t="shared" si="17"/>
        <v>21611.1</v>
      </c>
    </row>
    <row r="381" spans="1:25" x14ac:dyDescent="0.25">
      <c r="A381" s="14" t="s">
        <v>435</v>
      </c>
      <c r="B381" s="14" t="s">
        <v>54</v>
      </c>
      <c r="C381" s="19">
        <v>0</v>
      </c>
      <c r="D381" s="20">
        <v>0</v>
      </c>
      <c r="E381" s="20">
        <v>0</v>
      </c>
      <c r="F381" s="20">
        <v>15750</v>
      </c>
      <c r="G381" s="20">
        <v>0</v>
      </c>
      <c r="H381" s="20">
        <v>6000</v>
      </c>
      <c r="I381" s="20">
        <v>0</v>
      </c>
      <c r="J381" s="20">
        <v>0</v>
      </c>
      <c r="K381" s="20">
        <v>0</v>
      </c>
      <c r="L381" s="20">
        <v>0</v>
      </c>
      <c r="M381" s="20">
        <v>0</v>
      </c>
      <c r="N381" s="20">
        <v>0</v>
      </c>
      <c r="O381" s="20">
        <v>0</v>
      </c>
      <c r="P381" s="20">
        <v>0</v>
      </c>
      <c r="Q381" s="25">
        <v>0</v>
      </c>
      <c r="R381" s="28">
        <f t="shared" si="15"/>
        <v>21750</v>
      </c>
      <c r="S381" s="19">
        <v>1890</v>
      </c>
      <c r="T381" s="20">
        <v>472.5</v>
      </c>
      <c r="U381" s="20">
        <v>0</v>
      </c>
      <c r="V381" s="20">
        <v>0</v>
      </c>
      <c r="W381" s="20">
        <v>0</v>
      </c>
      <c r="X381" s="28">
        <f t="shared" si="16"/>
        <v>2362.5</v>
      </c>
      <c r="Y381" s="32">
        <f t="shared" si="17"/>
        <v>19387.5</v>
      </c>
    </row>
    <row r="382" spans="1:25" x14ac:dyDescent="0.25">
      <c r="A382" s="14" t="s">
        <v>436</v>
      </c>
      <c r="B382" s="14" t="s">
        <v>27</v>
      </c>
      <c r="C382" s="19">
        <v>0</v>
      </c>
      <c r="D382" s="20">
        <v>0</v>
      </c>
      <c r="E382" s="20">
        <v>0</v>
      </c>
      <c r="F382" s="20">
        <v>5991</v>
      </c>
      <c r="G382" s="20">
        <v>0</v>
      </c>
      <c r="H382" s="20">
        <v>4009</v>
      </c>
      <c r="I382" s="20">
        <v>0</v>
      </c>
      <c r="J382" s="20">
        <v>0</v>
      </c>
      <c r="K382" s="20">
        <v>0</v>
      </c>
      <c r="L382" s="20">
        <v>0</v>
      </c>
      <c r="M382" s="20">
        <v>0</v>
      </c>
      <c r="N382" s="20">
        <v>0</v>
      </c>
      <c r="O382" s="20">
        <v>0</v>
      </c>
      <c r="P382" s="20">
        <v>0</v>
      </c>
      <c r="Q382" s="25">
        <v>0</v>
      </c>
      <c r="R382" s="28">
        <f t="shared" si="15"/>
        <v>10000</v>
      </c>
      <c r="S382" s="19">
        <v>718.92</v>
      </c>
      <c r="T382" s="20">
        <v>179.74</v>
      </c>
      <c r="U382" s="20">
        <v>0</v>
      </c>
      <c r="V382" s="20">
        <v>0</v>
      </c>
      <c r="W382" s="20">
        <v>0</v>
      </c>
      <c r="X382" s="28">
        <f t="shared" si="16"/>
        <v>898.66</v>
      </c>
      <c r="Y382" s="32">
        <f t="shared" si="17"/>
        <v>9101.34</v>
      </c>
    </row>
    <row r="383" spans="1:25" x14ac:dyDescent="0.25">
      <c r="A383" s="14" t="s">
        <v>437</v>
      </c>
      <c r="B383" s="14" t="s">
        <v>117</v>
      </c>
      <c r="C383" s="19">
        <v>0</v>
      </c>
      <c r="D383" s="20">
        <v>0</v>
      </c>
      <c r="E383" s="20">
        <v>0</v>
      </c>
      <c r="F383" s="20">
        <v>7868</v>
      </c>
      <c r="G383" s="20">
        <v>0</v>
      </c>
      <c r="H383" s="20">
        <v>13312</v>
      </c>
      <c r="I383" s="20">
        <v>0</v>
      </c>
      <c r="J383" s="20">
        <v>0</v>
      </c>
      <c r="K383" s="20">
        <v>0</v>
      </c>
      <c r="L383" s="20">
        <v>0</v>
      </c>
      <c r="M383" s="20">
        <v>0</v>
      </c>
      <c r="N383" s="20">
        <v>0</v>
      </c>
      <c r="O383" s="20">
        <v>0</v>
      </c>
      <c r="P383" s="20">
        <v>0</v>
      </c>
      <c r="Q383" s="25">
        <v>0</v>
      </c>
      <c r="R383" s="28">
        <f t="shared" si="15"/>
        <v>21180</v>
      </c>
      <c r="S383" s="19">
        <v>944.16</v>
      </c>
      <c r="T383" s="20">
        <v>236.04</v>
      </c>
      <c r="U383" s="20">
        <v>0</v>
      </c>
      <c r="V383" s="20">
        <v>0</v>
      </c>
      <c r="W383" s="20">
        <v>0</v>
      </c>
      <c r="X383" s="28">
        <f t="shared" si="16"/>
        <v>1180.2</v>
      </c>
      <c r="Y383" s="32">
        <f t="shared" si="17"/>
        <v>19999.8</v>
      </c>
    </row>
    <row r="384" spans="1:25" x14ac:dyDescent="0.25">
      <c r="A384" s="14" t="s">
        <v>438</v>
      </c>
      <c r="B384" s="17" t="s">
        <v>117</v>
      </c>
      <c r="C384" s="20">
        <v>0</v>
      </c>
      <c r="D384" s="20">
        <v>0</v>
      </c>
      <c r="E384" s="20">
        <v>0</v>
      </c>
      <c r="F384" s="20">
        <v>7868</v>
      </c>
      <c r="G384" s="20">
        <v>0</v>
      </c>
      <c r="H384" s="20">
        <v>33312</v>
      </c>
      <c r="I384" s="20">
        <v>0</v>
      </c>
      <c r="J384" s="20">
        <v>0</v>
      </c>
      <c r="K384" s="20">
        <v>0</v>
      </c>
      <c r="L384" s="20">
        <v>0</v>
      </c>
      <c r="M384" s="20">
        <v>0</v>
      </c>
      <c r="N384" s="20">
        <v>0</v>
      </c>
      <c r="O384" s="20">
        <v>0</v>
      </c>
      <c r="P384" s="20">
        <v>0</v>
      </c>
      <c r="Q384" s="25">
        <v>0</v>
      </c>
      <c r="R384" s="28">
        <f t="shared" si="15"/>
        <v>41180</v>
      </c>
      <c r="S384" s="19">
        <v>944.16</v>
      </c>
      <c r="T384" s="20">
        <v>236.04</v>
      </c>
      <c r="U384" s="20">
        <v>0</v>
      </c>
      <c r="V384" s="20">
        <v>0</v>
      </c>
      <c r="W384" s="20">
        <v>0</v>
      </c>
      <c r="X384" s="28">
        <f t="shared" si="16"/>
        <v>1180.2</v>
      </c>
      <c r="Y384" s="32">
        <f t="shared" si="17"/>
        <v>39999.800000000003</v>
      </c>
    </row>
    <row r="385" spans="1:25" x14ac:dyDescent="0.25">
      <c r="A385" s="14" t="s">
        <v>439</v>
      </c>
      <c r="B385" s="17" t="s">
        <v>117</v>
      </c>
      <c r="C385" s="20">
        <v>0</v>
      </c>
      <c r="D385" s="20">
        <v>0</v>
      </c>
      <c r="E385" s="20">
        <v>0</v>
      </c>
      <c r="F385" s="20">
        <v>7868</v>
      </c>
      <c r="G385" s="20">
        <v>0</v>
      </c>
      <c r="H385" s="20">
        <v>19312</v>
      </c>
      <c r="I385" s="20">
        <v>0</v>
      </c>
      <c r="J385" s="20">
        <v>0</v>
      </c>
      <c r="K385" s="20">
        <v>0</v>
      </c>
      <c r="L385" s="20">
        <v>0</v>
      </c>
      <c r="M385" s="20">
        <v>0</v>
      </c>
      <c r="N385" s="20">
        <v>0</v>
      </c>
      <c r="O385" s="20">
        <v>0</v>
      </c>
      <c r="P385" s="20">
        <v>0</v>
      </c>
      <c r="Q385" s="25">
        <v>0</v>
      </c>
      <c r="R385" s="28">
        <f t="shared" si="15"/>
        <v>27180</v>
      </c>
      <c r="S385" s="19">
        <v>944.16</v>
      </c>
      <c r="T385" s="20">
        <v>236.04</v>
      </c>
      <c r="U385" s="20">
        <v>0</v>
      </c>
      <c r="V385" s="20">
        <v>0</v>
      </c>
      <c r="W385" s="20">
        <v>0</v>
      </c>
      <c r="X385" s="28">
        <f t="shared" si="16"/>
        <v>1180.2</v>
      </c>
      <c r="Y385" s="32">
        <f t="shared" si="17"/>
        <v>25999.8</v>
      </c>
    </row>
    <row r="386" spans="1:25" x14ac:dyDescent="0.25">
      <c r="A386" s="14" t="s">
        <v>440</v>
      </c>
      <c r="B386" s="17" t="s">
        <v>54</v>
      </c>
      <c r="C386" s="20">
        <v>0</v>
      </c>
      <c r="D386" s="20">
        <v>0</v>
      </c>
      <c r="E386" s="20">
        <v>0</v>
      </c>
      <c r="F386" s="20">
        <v>15750</v>
      </c>
      <c r="G386" s="20">
        <v>0</v>
      </c>
      <c r="H386" s="20">
        <v>8250</v>
      </c>
      <c r="I386" s="20">
        <v>0</v>
      </c>
      <c r="J386" s="20">
        <v>0</v>
      </c>
      <c r="K386" s="20">
        <v>0</v>
      </c>
      <c r="L386" s="20">
        <v>0</v>
      </c>
      <c r="M386" s="20">
        <v>0</v>
      </c>
      <c r="N386" s="20">
        <v>0</v>
      </c>
      <c r="O386" s="20">
        <v>0</v>
      </c>
      <c r="P386" s="20">
        <v>0</v>
      </c>
      <c r="Q386" s="25">
        <v>0</v>
      </c>
      <c r="R386" s="28">
        <f t="shared" si="15"/>
        <v>24000</v>
      </c>
      <c r="S386" s="19">
        <v>1890</v>
      </c>
      <c r="T386" s="20">
        <v>472.5</v>
      </c>
      <c r="U386" s="20">
        <v>0</v>
      </c>
      <c r="V386" s="20">
        <v>0</v>
      </c>
      <c r="W386" s="20">
        <v>0</v>
      </c>
      <c r="X386" s="28">
        <f t="shared" si="16"/>
        <v>2362.5</v>
      </c>
      <c r="Y386" s="32">
        <f t="shared" si="17"/>
        <v>21637.5</v>
      </c>
    </row>
    <row r="387" spans="1:25" x14ac:dyDescent="0.25">
      <c r="A387" s="14" t="s">
        <v>441</v>
      </c>
      <c r="B387" s="17" t="s">
        <v>29</v>
      </c>
      <c r="C387" s="20">
        <v>0</v>
      </c>
      <c r="D387" s="20">
        <v>0</v>
      </c>
      <c r="E387" s="20">
        <v>0</v>
      </c>
      <c r="F387" s="20">
        <v>12213</v>
      </c>
      <c r="G387" s="20">
        <v>0</v>
      </c>
      <c r="H387" s="20">
        <v>6787</v>
      </c>
      <c r="I387" s="20">
        <v>0</v>
      </c>
      <c r="J387" s="20">
        <v>0</v>
      </c>
      <c r="K387" s="20">
        <v>0</v>
      </c>
      <c r="L387" s="20">
        <v>0</v>
      </c>
      <c r="M387" s="20">
        <v>0</v>
      </c>
      <c r="N387" s="20">
        <v>0</v>
      </c>
      <c r="O387" s="20">
        <v>0</v>
      </c>
      <c r="P387" s="20">
        <v>0</v>
      </c>
      <c r="Q387" s="25">
        <v>0</v>
      </c>
      <c r="R387" s="28">
        <f t="shared" si="15"/>
        <v>19000</v>
      </c>
      <c r="S387" s="19">
        <v>1465.56</v>
      </c>
      <c r="T387" s="20">
        <v>366.4</v>
      </c>
      <c r="U387" s="20">
        <v>0</v>
      </c>
      <c r="V387" s="20">
        <v>0</v>
      </c>
      <c r="W387" s="20">
        <v>0</v>
      </c>
      <c r="X387" s="28">
        <f t="shared" si="16"/>
        <v>1831.96</v>
      </c>
      <c r="Y387" s="32">
        <f t="shared" si="17"/>
        <v>17168.04</v>
      </c>
    </row>
    <row r="388" spans="1:25" x14ac:dyDescent="0.25">
      <c r="A388" s="14" t="s">
        <v>442</v>
      </c>
      <c r="B388" s="17" t="s">
        <v>117</v>
      </c>
      <c r="C388" s="20">
        <v>0</v>
      </c>
      <c r="D388" s="20">
        <v>0</v>
      </c>
      <c r="E388" s="20">
        <v>0</v>
      </c>
      <c r="F388" s="20">
        <v>7868</v>
      </c>
      <c r="G388" s="20">
        <v>0</v>
      </c>
      <c r="H388" s="20">
        <v>6312</v>
      </c>
      <c r="I388" s="20">
        <v>0</v>
      </c>
      <c r="J388" s="20">
        <v>0</v>
      </c>
      <c r="K388" s="20">
        <v>0</v>
      </c>
      <c r="L388" s="20">
        <v>0</v>
      </c>
      <c r="M388" s="20">
        <v>0</v>
      </c>
      <c r="N388" s="20">
        <v>0</v>
      </c>
      <c r="O388" s="20">
        <v>0</v>
      </c>
      <c r="P388" s="20">
        <v>0</v>
      </c>
      <c r="Q388" s="25">
        <v>0</v>
      </c>
      <c r="R388" s="28">
        <f t="shared" ref="R388:R451" si="18">SUM(C388:Q388)</f>
        <v>14180</v>
      </c>
      <c r="S388" s="19">
        <v>944.16</v>
      </c>
      <c r="T388" s="20">
        <v>236.04</v>
      </c>
      <c r="U388" s="20">
        <v>0</v>
      </c>
      <c r="V388" s="20">
        <v>0</v>
      </c>
      <c r="W388" s="20">
        <v>0</v>
      </c>
      <c r="X388" s="28">
        <f t="shared" ref="X388:X451" si="19">SUM(S388:W388)</f>
        <v>1180.2</v>
      </c>
      <c r="Y388" s="32">
        <f t="shared" si="17"/>
        <v>12999.8</v>
      </c>
    </row>
    <row r="389" spans="1:25" x14ac:dyDescent="0.25">
      <c r="A389" s="14" t="s">
        <v>443</v>
      </c>
      <c r="B389" s="17" t="s">
        <v>27</v>
      </c>
      <c r="C389" s="20">
        <v>0</v>
      </c>
      <c r="D389" s="20">
        <v>0</v>
      </c>
      <c r="E389" s="20">
        <v>0</v>
      </c>
      <c r="F389" s="20">
        <v>5991</v>
      </c>
      <c r="G389" s="20">
        <v>0</v>
      </c>
      <c r="H389" s="20">
        <v>8009</v>
      </c>
      <c r="I389" s="20">
        <v>0</v>
      </c>
      <c r="J389" s="20">
        <v>0</v>
      </c>
      <c r="K389" s="20">
        <v>0</v>
      </c>
      <c r="L389" s="20">
        <v>0</v>
      </c>
      <c r="M389" s="20">
        <v>0</v>
      </c>
      <c r="N389" s="20">
        <v>0</v>
      </c>
      <c r="O389" s="20">
        <v>0</v>
      </c>
      <c r="P389" s="20">
        <v>0</v>
      </c>
      <c r="Q389" s="25">
        <v>0</v>
      </c>
      <c r="R389" s="28">
        <f t="shared" si="18"/>
        <v>14000</v>
      </c>
      <c r="S389" s="19">
        <v>718.92</v>
      </c>
      <c r="T389" s="20">
        <v>179.74</v>
      </c>
      <c r="U389" s="20">
        <v>0</v>
      </c>
      <c r="V389" s="20">
        <v>0</v>
      </c>
      <c r="W389" s="20">
        <v>0</v>
      </c>
      <c r="X389" s="28">
        <f t="shared" si="19"/>
        <v>898.66</v>
      </c>
      <c r="Y389" s="32">
        <f t="shared" ref="Y389:Y452" si="20">R389-X389</f>
        <v>13101.34</v>
      </c>
    </row>
    <row r="390" spans="1:25" x14ac:dyDescent="0.25">
      <c r="A390" s="14" t="s">
        <v>444</v>
      </c>
      <c r="B390" s="17" t="s">
        <v>54</v>
      </c>
      <c r="C390" s="20">
        <v>0</v>
      </c>
      <c r="D390" s="20">
        <v>0</v>
      </c>
      <c r="E390" s="20">
        <v>0</v>
      </c>
      <c r="F390" s="20">
        <v>15750</v>
      </c>
      <c r="G390" s="20">
        <v>0</v>
      </c>
      <c r="H390" s="20">
        <v>10850</v>
      </c>
      <c r="I390" s="20">
        <v>0</v>
      </c>
      <c r="J390" s="20">
        <v>0</v>
      </c>
      <c r="K390" s="20">
        <v>0</v>
      </c>
      <c r="L390" s="20">
        <v>0</v>
      </c>
      <c r="M390" s="20">
        <v>0</v>
      </c>
      <c r="N390" s="20">
        <v>0</v>
      </c>
      <c r="O390" s="20">
        <v>0</v>
      </c>
      <c r="P390" s="20">
        <v>0</v>
      </c>
      <c r="Q390" s="25">
        <v>0</v>
      </c>
      <c r="R390" s="28">
        <f t="shared" si="18"/>
        <v>26600</v>
      </c>
      <c r="S390" s="19">
        <v>1890</v>
      </c>
      <c r="T390" s="20">
        <v>472.5</v>
      </c>
      <c r="U390" s="20">
        <v>0</v>
      </c>
      <c r="V390" s="20">
        <v>0</v>
      </c>
      <c r="W390" s="20">
        <v>0</v>
      </c>
      <c r="X390" s="28">
        <f t="shared" si="19"/>
        <v>2362.5</v>
      </c>
      <c r="Y390" s="32">
        <f t="shared" si="20"/>
        <v>24237.5</v>
      </c>
    </row>
    <row r="391" spans="1:25" x14ac:dyDescent="0.25">
      <c r="A391" s="14" t="s">
        <v>445</v>
      </c>
      <c r="B391" s="17" t="s">
        <v>29</v>
      </c>
      <c r="C391" s="20">
        <v>0</v>
      </c>
      <c r="D391" s="20">
        <v>0</v>
      </c>
      <c r="E391" s="20">
        <v>0</v>
      </c>
      <c r="F391" s="20">
        <v>12213</v>
      </c>
      <c r="G391" s="20">
        <v>0</v>
      </c>
      <c r="H391" s="20">
        <v>10387</v>
      </c>
      <c r="I391" s="20">
        <v>0</v>
      </c>
      <c r="J391" s="20">
        <v>0</v>
      </c>
      <c r="K391" s="20">
        <v>0</v>
      </c>
      <c r="L391" s="20">
        <v>0</v>
      </c>
      <c r="M391" s="20">
        <v>0</v>
      </c>
      <c r="N391" s="20">
        <v>0</v>
      </c>
      <c r="O391" s="20">
        <v>0</v>
      </c>
      <c r="P391" s="20">
        <v>0</v>
      </c>
      <c r="Q391" s="25">
        <v>0</v>
      </c>
      <c r="R391" s="28">
        <f t="shared" si="18"/>
        <v>22600</v>
      </c>
      <c r="S391" s="19">
        <v>1465.56</v>
      </c>
      <c r="T391" s="20">
        <v>366.4</v>
      </c>
      <c r="U391" s="20">
        <v>0</v>
      </c>
      <c r="V391" s="20">
        <v>0</v>
      </c>
      <c r="W391" s="20">
        <v>0</v>
      </c>
      <c r="X391" s="28">
        <f t="shared" si="19"/>
        <v>1831.96</v>
      </c>
      <c r="Y391" s="32">
        <f t="shared" si="20"/>
        <v>20768.04</v>
      </c>
    </row>
    <row r="392" spans="1:25" x14ac:dyDescent="0.25">
      <c r="A392" s="14" t="s">
        <v>446</v>
      </c>
      <c r="B392" s="17" t="s">
        <v>54</v>
      </c>
      <c r="C392" s="20">
        <v>0</v>
      </c>
      <c r="D392" s="20">
        <v>0</v>
      </c>
      <c r="E392" s="20">
        <v>0</v>
      </c>
      <c r="F392" s="20">
        <v>15750</v>
      </c>
      <c r="G392" s="20">
        <v>0</v>
      </c>
      <c r="H392" s="20">
        <v>10850</v>
      </c>
      <c r="I392" s="20">
        <v>0</v>
      </c>
      <c r="J392" s="20">
        <v>0</v>
      </c>
      <c r="K392" s="20">
        <v>0</v>
      </c>
      <c r="L392" s="20">
        <v>0</v>
      </c>
      <c r="M392" s="20">
        <v>0</v>
      </c>
      <c r="N392" s="20">
        <v>0</v>
      </c>
      <c r="O392" s="20">
        <v>0</v>
      </c>
      <c r="P392" s="20">
        <v>0</v>
      </c>
      <c r="Q392" s="25">
        <v>0</v>
      </c>
      <c r="R392" s="28">
        <f t="shared" si="18"/>
        <v>26600</v>
      </c>
      <c r="S392" s="19">
        <v>1890</v>
      </c>
      <c r="T392" s="20">
        <v>472.5</v>
      </c>
      <c r="U392" s="20">
        <v>0</v>
      </c>
      <c r="V392" s="20">
        <v>0</v>
      </c>
      <c r="W392" s="20">
        <v>0</v>
      </c>
      <c r="X392" s="28">
        <f t="shared" si="19"/>
        <v>2362.5</v>
      </c>
      <c r="Y392" s="32">
        <f t="shared" si="20"/>
        <v>24237.5</v>
      </c>
    </row>
    <row r="393" spans="1:25" x14ac:dyDescent="0.25">
      <c r="A393" s="14" t="s">
        <v>447</v>
      </c>
      <c r="B393" s="17" t="s">
        <v>48</v>
      </c>
      <c r="C393" s="20">
        <v>0</v>
      </c>
      <c r="D393" s="20">
        <v>0</v>
      </c>
      <c r="E393" s="20">
        <v>0</v>
      </c>
      <c r="F393" s="20">
        <v>18366</v>
      </c>
      <c r="G393" s="20">
        <v>0</v>
      </c>
      <c r="H393" s="20">
        <v>29190</v>
      </c>
      <c r="I393" s="20">
        <v>0</v>
      </c>
      <c r="J393" s="20">
        <v>0</v>
      </c>
      <c r="K393" s="20">
        <v>0</v>
      </c>
      <c r="L393" s="20">
        <v>0</v>
      </c>
      <c r="M393" s="20">
        <v>0</v>
      </c>
      <c r="N393" s="20">
        <v>0</v>
      </c>
      <c r="O393" s="20">
        <v>0</v>
      </c>
      <c r="P393" s="20">
        <v>0</v>
      </c>
      <c r="Q393" s="25">
        <v>0</v>
      </c>
      <c r="R393" s="28">
        <f t="shared" si="18"/>
        <v>47556</v>
      </c>
      <c r="S393" s="19">
        <v>2203.92</v>
      </c>
      <c r="T393" s="20">
        <v>550.98</v>
      </c>
      <c r="U393" s="20">
        <v>0</v>
      </c>
      <c r="V393" s="20">
        <v>0</v>
      </c>
      <c r="W393" s="20">
        <v>0</v>
      </c>
      <c r="X393" s="28">
        <f t="shared" si="19"/>
        <v>2754.9</v>
      </c>
      <c r="Y393" s="32">
        <f t="shared" si="20"/>
        <v>44801.1</v>
      </c>
    </row>
    <row r="394" spans="1:25" x14ac:dyDescent="0.25">
      <c r="A394" s="14" t="s">
        <v>448</v>
      </c>
      <c r="B394" s="17" t="s">
        <v>29</v>
      </c>
      <c r="C394" s="20">
        <v>0</v>
      </c>
      <c r="D394" s="20">
        <v>0</v>
      </c>
      <c r="E394" s="20">
        <v>0</v>
      </c>
      <c r="F394" s="20">
        <v>12213</v>
      </c>
      <c r="G394" s="20">
        <v>0</v>
      </c>
      <c r="H394" s="20">
        <v>12787</v>
      </c>
      <c r="I394" s="20">
        <v>0</v>
      </c>
      <c r="J394" s="20">
        <v>0</v>
      </c>
      <c r="K394" s="20">
        <v>0</v>
      </c>
      <c r="L394" s="20">
        <v>0</v>
      </c>
      <c r="M394" s="20">
        <v>0</v>
      </c>
      <c r="N394" s="20">
        <v>0</v>
      </c>
      <c r="O394" s="20">
        <v>0</v>
      </c>
      <c r="P394" s="20">
        <v>0</v>
      </c>
      <c r="Q394" s="25">
        <v>0</v>
      </c>
      <c r="R394" s="28">
        <f t="shared" si="18"/>
        <v>25000</v>
      </c>
      <c r="S394" s="19">
        <v>1465.56</v>
      </c>
      <c r="T394" s="20">
        <v>366.4</v>
      </c>
      <c r="U394" s="20">
        <v>0</v>
      </c>
      <c r="V394" s="20">
        <v>0</v>
      </c>
      <c r="W394" s="20">
        <v>0</v>
      </c>
      <c r="X394" s="28">
        <f t="shared" si="19"/>
        <v>1831.96</v>
      </c>
      <c r="Y394" s="32">
        <f t="shared" si="20"/>
        <v>23168.04</v>
      </c>
    </row>
    <row r="395" spans="1:25" x14ac:dyDescent="0.25">
      <c r="A395" s="14" t="s">
        <v>449</v>
      </c>
      <c r="B395" s="17" t="s">
        <v>29</v>
      </c>
      <c r="C395" s="20">
        <v>0</v>
      </c>
      <c r="D395" s="20">
        <v>0</v>
      </c>
      <c r="E395" s="20">
        <v>0</v>
      </c>
      <c r="F395" s="20">
        <v>12213</v>
      </c>
      <c r="G395" s="20">
        <v>0</v>
      </c>
      <c r="H395" s="20">
        <v>14619</v>
      </c>
      <c r="I395" s="20">
        <v>0</v>
      </c>
      <c r="J395" s="20">
        <v>0</v>
      </c>
      <c r="K395" s="20">
        <v>0</v>
      </c>
      <c r="L395" s="20">
        <v>0</v>
      </c>
      <c r="M395" s="20">
        <v>0</v>
      </c>
      <c r="N395" s="20">
        <v>0</v>
      </c>
      <c r="O395" s="20">
        <v>0</v>
      </c>
      <c r="P395" s="20">
        <v>0</v>
      </c>
      <c r="Q395" s="25">
        <v>0</v>
      </c>
      <c r="R395" s="28">
        <f t="shared" si="18"/>
        <v>26832</v>
      </c>
      <c r="S395" s="19">
        <v>1465.56</v>
      </c>
      <c r="T395" s="20">
        <v>366.4</v>
      </c>
      <c r="U395" s="20">
        <v>0</v>
      </c>
      <c r="V395" s="20">
        <v>0</v>
      </c>
      <c r="W395" s="20">
        <v>0</v>
      </c>
      <c r="X395" s="28">
        <f t="shared" si="19"/>
        <v>1831.96</v>
      </c>
      <c r="Y395" s="32">
        <f t="shared" si="20"/>
        <v>25000.04</v>
      </c>
    </row>
    <row r="396" spans="1:25" x14ac:dyDescent="0.25">
      <c r="A396" s="14" t="s">
        <v>450</v>
      </c>
      <c r="B396" s="17" t="s">
        <v>48</v>
      </c>
      <c r="C396" s="20">
        <v>0</v>
      </c>
      <c r="D396" s="20">
        <v>0</v>
      </c>
      <c r="E396" s="20">
        <v>0</v>
      </c>
      <c r="F396" s="20">
        <v>18366</v>
      </c>
      <c r="G396" s="20">
        <v>0</v>
      </c>
      <c r="H396" s="20">
        <v>4389</v>
      </c>
      <c r="I396" s="20">
        <v>0</v>
      </c>
      <c r="J396" s="20">
        <v>0</v>
      </c>
      <c r="K396" s="20">
        <v>0</v>
      </c>
      <c r="L396" s="20">
        <v>0</v>
      </c>
      <c r="M396" s="20">
        <v>0</v>
      </c>
      <c r="N396" s="20">
        <v>0</v>
      </c>
      <c r="O396" s="20">
        <v>0</v>
      </c>
      <c r="P396" s="20">
        <v>0</v>
      </c>
      <c r="Q396" s="25">
        <v>0</v>
      </c>
      <c r="R396" s="28">
        <f t="shared" si="18"/>
        <v>22755</v>
      </c>
      <c r="S396" s="19">
        <v>2203.92</v>
      </c>
      <c r="T396" s="20">
        <v>550.98</v>
      </c>
      <c r="U396" s="20">
        <v>0</v>
      </c>
      <c r="V396" s="20">
        <v>0</v>
      </c>
      <c r="W396" s="20">
        <v>0</v>
      </c>
      <c r="X396" s="28">
        <f t="shared" si="19"/>
        <v>2754.9</v>
      </c>
      <c r="Y396" s="32">
        <f t="shared" si="20"/>
        <v>20000.099999999999</v>
      </c>
    </row>
    <row r="397" spans="1:25" x14ac:dyDescent="0.25">
      <c r="A397" s="14" t="s">
        <v>451</v>
      </c>
      <c r="B397" s="17" t="s">
        <v>117</v>
      </c>
      <c r="C397" s="20">
        <v>0</v>
      </c>
      <c r="D397" s="20">
        <v>0</v>
      </c>
      <c r="E397" s="20">
        <v>0</v>
      </c>
      <c r="F397" s="20">
        <v>7868</v>
      </c>
      <c r="G397" s="20">
        <v>0</v>
      </c>
      <c r="H397" s="20">
        <v>12468</v>
      </c>
      <c r="I397" s="20">
        <v>0</v>
      </c>
      <c r="J397" s="20">
        <v>0</v>
      </c>
      <c r="K397" s="20">
        <v>0</v>
      </c>
      <c r="L397" s="20">
        <v>0</v>
      </c>
      <c r="M397" s="20">
        <v>0</v>
      </c>
      <c r="N397" s="20">
        <v>0</v>
      </c>
      <c r="O397" s="20">
        <v>0</v>
      </c>
      <c r="P397" s="20">
        <v>0</v>
      </c>
      <c r="Q397" s="25">
        <v>0</v>
      </c>
      <c r="R397" s="28">
        <f t="shared" si="18"/>
        <v>20336</v>
      </c>
      <c r="S397" s="19">
        <v>944.16</v>
      </c>
      <c r="T397" s="20">
        <v>236.04</v>
      </c>
      <c r="U397" s="20">
        <v>0</v>
      </c>
      <c r="V397" s="20">
        <v>0</v>
      </c>
      <c r="W397" s="20">
        <v>0</v>
      </c>
      <c r="X397" s="28">
        <f t="shared" si="19"/>
        <v>1180.2</v>
      </c>
      <c r="Y397" s="32">
        <f t="shared" si="20"/>
        <v>19155.8</v>
      </c>
    </row>
    <row r="398" spans="1:25" x14ac:dyDescent="0.25">
      <c r="A398" s="14" t="s">
        <v>452</v>
      </c>
      <c r="B398" s="17" t="s">
        <v>117</v>
      </c>
      <c r="C398" s="20">
        <v>0</v>
      </c>
      <c r="D398" s="20">
        <v>0</v>
      </c>
      <c r="E398" s="20">
        <v>0</v>
      </c>
      <c r="F398" s="20">
        <v>7868</v>
      </c>
      <c r="G398" s="20">
        <v>0</v>
      </c>
      <c r="H398" s="20">
        <v>5312</v>
      </c>
      <c r="I398" s="20">
        <v>0</v>
      </c>
      <c r="J398" s="20">
        <v>0</v>
      </c>
      <c r="K398" s="20">
        <v>0</v>
      </c>
      <c r="L398" s="20">
        <v>0</v>
      </c>
      <c r="M398" s="20">
        <v>0</v>
      </c>
      <c r="N398" s="20">
        <v>0</v>
      </c>
      <c r="O398" s="20">
        <v>0</v>
      </c>
      <c r="P398" s="20">
        <v>0</v>
      </c>
      <c r="Q398" s="25">
        <v>0</v>
      </c>
      <c r="R398" s="28">
        <f t="shared" si="18"/>
        <v>13180</v>
      </c>
      <c r="S398" s="19">
        <v>944.16</v>
      </c>
      <c r="T398" s="20">
        <v>236.04</v>
      </c>
      <c r="U398" s="20">
        <v>0</v>
      </c>
      <c r="V398" s="20">
        <v>0</v>
      </c>
      <c r="W398" s="20">
        <v>0</v>
      </c>
      <c r="X398" s="28">
        <f t="shared" si="19"/>
        <v>1180.2</v>
      </c>
      <c r="Y398" s="32">
        <f t="shared" si="20"/>
        <v>11999.8</v>
      </c>
    </row>
    <row r="399" spans="1:25" x14ac:dyDescent="0.25">
      <c r="A399" s="14" t="s">
        <v>453</v>
      </c>
      <c r="B399" s="17" t="s">
        <v>29</v>
      </c>
      <c r="C399" s="20">
        <v>0</v>
      </c>
      <c r="D399" s="20">
        <v>0</v>
      </c>
      <c r="E399" s="20">
        <v>0</v>
      </c>
      <c r="F399" s="20">
        <v>12213</v>
      </c>
      <c r="G399" s="20">
        <v>0</v>
      </c>
      <c r="H399" s="20">
        <v>2787</v>
      </c>
      <c r="I399" s="20">
        <v>0</v>
      </c>
      <c r="J399" s="20">
        <v>0</v>
      </c>
      <c r="K399" s="20">
        <v>0</v>
      </c>
      <c r="L399" s="20">
        <v>0</v>
      </c>
      <c r="M399" s="20">
        <v>0</v>
      </c>
      <c r="N399" s="20">
        <v>0</v>
      </c>
      <c r="O399" s="20">
        <v>0</v>
      </c>
      <c r="P399" s="20">
        <v>0</v>
      </c>
      <c r="Q399" s="25">
        <v>0</v>
      </c>
      <c r="R399" s="28">
        <f t="shared" si="18"/>
        <v>15000</v>
      </c>
      <c r="S399" s="19">
        <v>1465.56</v>
      </c>
      <c r="T399" s="20">
        <v>366.4</v>
      </c>
      <c r="U399" s="20">
        <v>0</v>
      </c>
      <c r="V399" s="20">
        <v>0</v>
      </c>
      <c r="W399" s="20">
        <v>0</v>
      </c>
      <c r="X399" s="28">
        <f t="shared" si="19"/>
        <v>1831.96</v>
      </c>
      <c r="Y399" s="32">
        <f t="shared" si="20"/>
        <v>13168.04</v>
      </c>
    </row>
    <row r="400" spans="1:25" x14ac:dyDescent="0.25">
      <c r="A400" s="14" t="s">
        <v>454</v>
      </c>
      <c r="B400" s="17" t="s">
        <v>29</v>
      </c>
      <c r="C400" s="20">
        <v>0</v>
      </c>
      <c r="D400" s="20">
        <v>0</v>
      </c>
      <c r="E400" s="20">
        <v>0</v>
      </c>
      <c r="F400" s="20">
        <v>12213</v>
      </c>
      <c r="G400" s="20">
        <v>0</v>
      </c>
      <c r="H400" s="20">
        <v>2787</v>
      </c>
      <c r="I400" s="20">
        <v>0</v>
      </c>
      <c r="J400" s="20">
        <v>0</v>
      </c>
      <c r="K400" s="20">
        <v>0</v>
      </c>
      <c r="L400" s="20">
        <v>0</v>
      </c>
      <c r="M400" s="20">
        <v>0</v>
      </c>
      <c r="N400" s="20">
        <v>0</v>
      </c>
      <c r="O400" s="20">
        <v>0</v>
      </c>
      <c r="P400" s="20">
        <v>0</v>
      </c>
      <c r="Q400" s="25">
        <v>0</v>
      </c>
      <c r="R400" s="28">
        <f t="shared" si="18"/>
        <v>15000</v>
      </c>
      <c r="S400" s="19">
        <v>1465.56</v>
      </c>
      <c r="T400" s="20">
        <v>366.4</v>
      </c>
      <c r="U400" s="20">
        <v>0</v>
      </c>
      <c r="V400" s="20">
        <v>0</v>
      </c>
      <c r="W400" s="20">
        <v>0</v>
      </c>
      <c r="X400" s="28">
        <f t="shared" si="19"/>
        <v>1831.96</v>
      </c>
      <c r="Y400" s="32">
        <f t="shared" si="20"/>
        <v>13168.04</v>
      </c>
    </row>
    <row r="401" spans="1:25" x14ac:dyDescent="0.25">
      <c r="A401" s="14" t="s">
        <v>455</v>
      </c>
      <c r="B401" s="17" t="s">
        <v>48</v>
      </c>
      <c r="C401" s="20">
        <v>0</v>
      </c>
      <c r="D401" s="20">
        <v>0</v>
      </c>
      <c r="E401" s="20">
        <v>0</v>
      </c>
      <c r="F401" s="20">
        <v>18366</v>
      </c>
      <c r="G401" s="20">
        <v>0</v>
      </c>
      <c r="H401" s="20">
        <v>67620</v>
      </c>
      <c r="I401" s="20">
        <v>0</v>
      </c>
      <c r="J401" s="20">
        <v>0</v>
      </c>
      <c r="K401" s="20">
        <v>0</v>
      </c>
      <c r="L401" s="20">
        <v>0</v>
      </c>
      <c r="M401" s="20">
        <v>0</v>
      </c>
      <c r="N401" s="20">
        <v>0</v>
      </c>
      <c r="O401" s="20">
        <v>0</v>
      </c>
      <c r="P401" s="20">
        <v>0</v>
      </c>
      <c r="Q401" s="25">
        <v>0</v>
      </c>
      <c r="R401" s="28">
        <f t="shared" si="18"/>
        <v>85986</v>
      </c>
      <c r="S401" s="19">
        <v>2203.92</v>
      </c>
      <c r="T401" s="20">
        <v>550.98</v>
      </c>
      <c r="U401" s="20">
        <v>0</v>
      </c>
      <c r="V401" s="20">
        <v>0</v>
      </c>
      <c r="W401" s="20">
        <v>0</v>
      </c>
      <c r="X401" s="28">
        <f t="shared" si="19"/>
        <v>2754.9</v>
      </c>
      <c r="Y401" s="32">
        <f t="shared" si="20"/>
        <v>83231.100000000006</v>
      </c>
    </row>
    <row r="402" spans="1:25" x14ac:dyDescent="0.25">
      <c r="A402" s="14" t="s">
        <v>456</v>
      </c>
      <c r="B402" s="17" t="s">
        <v>48</v>
      </c>
      <c r="C402" s="20">
        <v>0</v>
      </c>
      <c r="D402" s="20">
        <v>0</v>
      </c>
      <c r="E402" s="20">
        <v>0</v>
      </c>
      <c r="F402" s="20">
        <v>18366</v>
      </c>
      <c r="G402" s="20">
        <v>0</v>
      </c>
      <c r="H402" s="20">
        <v>11634</v>
      </c>
      <c r="I402" s="20">
        <v>0</v>
      </c>
      <c r="J402" s="20">
        <v>0</v>
      </c>
      <c r="K402" s="20">
        <v>0</v>
      </c>
      <c r="L402" s="20">
        <v>0</v>
      </c>
      <c r="M402" s="20">
        <v>0</v>
      </c>
      <c r="N402" s="20">
        <v>0</v>
      </c>
      <c r="O402" s="20">
        <v>0</v>
      </c>
      <c r="P402" s="20">
        <v>0</v>
      </c>
      <c r="Q402" s="25">
        <v>0</v>
      </c>
      <c r="R402" s="28">
        <f t="shared" si="18"/>
        <v>30000</v>
      </c>
      <c r="S402" s="19">
        <v>2203.92</v>
      </c>
      <c r="T402" s="20">
        <v>550.98</v>
      </c>
      <c r="U402" s="20">
        <v>0</v>
      </c>
      <c r="V402" s="20">
        <v>0</v>
      </c>
      <c r="W402" s="20">
        <v>0</v>
      </c>
      <c r="X402" s="28">
        <f t="shared" si="19"/>
        <v>2754.9</v>
      </c>
      <c r="Y402" s="32">
        <f t="shared" si="20"/>
        <v>27245.1</v>
      </c>
    </row>
    <row r="403" spans="1:25" x14ac:dyDescent="0.25">
      <c r="A403" s="14" t="s">
        <v>457</v>
      </c>
      <c r="B403" s="17" t="s">
        <v>48</v>
      </c>
      <c r="C403" s="20">
        <v>0</v>
      </c>
      <c r="D403" s="20">
        <v>0</v>
      </c>
      <c r="E403" s="20">
        <v>0</v>
      </c>
      <c r="F403" s="20">
        <v>18366</v>
      </c>
      <c r="G403" s="20">
        <v>0</v>
      </c>
      <c r="H403" s="20">
        <v>14389</v>
      </c>
      <c r="I403" s="20">
        <v>0</v>
      </c>
      <c r="J403" s="20">
        <v>0</v>
      </c>
      <c r="K403" s="20">
        <v>0</v>
      </c>
      <c r="L403" s="20">
        <v>0</v>
      </c>
      <c r="M403" s="20">
        <v>0</v>
      </c>
      <c r="N403" s="20">
        <v>0</v>
      </c>
      <c r="O403" s="20">
        <v>0</v>
      </c>
      <c r="P403" s="20">
        <v>0</v>
      </c>
      <c r="Q403" s="25">
        <v>0</v>
      </c>
      <c r="R403" s="28">
        <f t="shared" si="18"/>
        <v>32755</v>
      </c>
      <c r="S403" s="19">
        <v>2203.92</v>
      </c>
      <c r="T403" s="20">
        <v>550.98</v>
      </c>
      <c r="U403" s="20">
        <v>0</v>
      </c>
      <c r="V403" s="20">
        <v>0</v>
      </c>
      <c r="W403" s="20">
        <v>0</v>
      </c>
      <c r="X403" s="28">
        <f t="shared" si="19"/>
        <v>2754.9</v>
      </c>
      <c r="Y403" s="32">
        <f t="shared" si="20"/>
        <v>30000.1</v>
      </c>
    </row>
    <row r="404" spans="1:25" x14ac:dyDescent="0.25">
      <c r="A404" s="14" t="s">
        <v>458</v>
      </c>
      <c r="B404" s="17" t="s">
        <v>117</v>
      </c>
      <c r="C404" s="20">
        <v>0</v>
      </c>
      <c r="D404" s="20">
        <v>0</v>
      </c>
      <c r="E404" s="20">
        <v>0</v>
      </c>
      <c r="F404" s="20">
        <v>7868</v>
      </c>
      <c r="G404" s="20">
        <v>0</v>
      </c>
      <c r="H404" s="20">
        <v>8312</v>
      </c>
      <c r="I404" s="20">
        <v>0</v>
      </c>
      <c r="J404" s="20">
        <v>0</v>
      </c>
      <c r="K404" s="20">
        <v>0</v>
      </c>
      <c r="L404" s="20">
        <v>0</v>
      </c>
      <c r="M404" s="20">
        <v>0</v>
      </c>
      <c r="N404" s="20">
        <v>0</v>
      </c>
      <c r="O404" s="20">
        <v>0</v>
      </c>
      <c r="P404" s="20">
        <v>0</v>
      </c>
      <c r="Q404" s="25">
        <v>0</v>
      </c>
      <c r="R404" s="28">
        <f t="shared" si="18"/>
        <v>16180</v>
      </c>
      <c r="S404" s="19">
        <v>944.16</v>
      </c>
      <c r="T404" s="20">
        <v>236.04</v>
      </c>
      <c r="U404" s="20">
        <v>0</v>
      </c>
      <c r="V404" s="20">
        <v>0</v>
      </c>
      <c r="W404" s="20">
        <v>0</v>
      </c>
      <c r="X404" s="28">
        <f t="shared" si="19"/>
        <v>1180.2</v>
      </c>
      <c r="Y404" s="32">
        <f t="shared" si="20"/>
        <v>14999.8</v>
      </c>
    </row>
    <row r="405" spans="1:25" x14ac:dyDescent="0.25">
      <c r="A405" s="14" t="s">
        <v>459</v>
      </c>
      <c r="B405" s="17" t="s">
        <v>29</v>
      </c>
      <c r="C405" s="20">
        <v>0</v>
      </c>
      <c r="D405" s="20">
        <v>0</v>
      </c>
      <c r="E405" s="20">
        <v>0</v>
      </c>
      <c r="F405" s="20">
        <v>12213</v>
      </c>
      <c r="G405" s="20">
        <v>0</v>
      </c>
      <c r="H405" s="20">
        <v>6619</v>
      </c>
      <c r="I405" s="20">
        <v>0</v>
      </c>
      <c r="J405" s="20">
        <v>0</v>
      </c>
      <c r="K405" s="20">
        <v>0</v>
      </c>
      <c r="L405" s="20">
        <v>0</v>
      </c>
      <c r="M405" s="20">
        <v>0</v>
      </c>
      <c r="N405" s="20">
        <v>0</v>
      </c>
      <c r="O405" s="20">
        <v>0</v>
      </c>
      <c r="P405" s="20">
        <v>0</v>
      </c>
      <c r="Q405" s="25">
        <v>0</v>
      </c>
      <c r="R405" s="28">
        <f t="shared" si="18"/>
        <v>18832</v>
      </c>
      <c r="S405" s="19">
        <v>1465.56</v>
      </c>
      <c r="T405" s="20">
        <v>366.4</v>
      </c>
      <c r="U405" s="20">
        <v>0</v>
      </c>
      <c r="V405" s="20">
        <v>0</v>
      </c>
      <c r="W405" s="20">
        <v>0</v>
      </c>
      <c r="X405" s="28">
        <f t="shared" si="19"/>
        <v>1831.96</v>
      </c>
      <c r="Y405" s="32">
        <f t="shared" si="20"/>
        <v>17000.04</v>
      </c>
    </row>
    <row r="406" spans="1:25" x14ac:dyDescent="0.25">
      <c r="A406" s="14" t="s">
        <v>460</v>
      </c>
      <c r="B406" s="17" t="s">
        <v>48</v>
      </c>
      <c r="C406" s="20">
        <v>0</v>
      </c>
      <c r="D406" s="20">
        <v>0</v>
      </c>
      <c r="E406" s="20">
        <v>0</v>
      </c>
      <c r="F406" s="20">
        <v>18366</v>
      </c>
      <c r="G406" s="20">
        <v>0</v>
      </c>
      <c r="H406" s="20">
        <v>23164</v>
      </c>
      <c r="I406" s="20">
        <v>0</v>
      </c>
      <c r="J406" s="20">
        <v>0</v>
      </c>
      <c r="K406" s="20">
        <v>0</v>
      </c>
      <c r="L406" s="20">
        <v>0</v>
      </c>
      <c r="M406" s="20">
        <v>0</v>
      </c>
      <c r="N406" s="20">
        <v>0</v>
      </c>
      <c r="O406" s="20">
        <v>0</v>
      </c>
      <c r="P406" s="20">
        <v>0</v>
      </c>
      <c r="Q406" s="25">
        <v>0</v>
      </c>
      <c r="R406" s="28">
        <f t="shared" si="18"/>
        <v>41530</v>
      </c>
      <c r="S406" s="19">
        <v>2203.92</v>
      </c>
      <c r="T406" s="20">
        <v>550.98</v>
      </c>
      <c r="U406" s="20">
        <v>0</v>
      </c>
      <c r="V406" s="20">
        <v>0</v>
      </c>
      <c r="W406" s="20">
        <v>0</v>
      </c>
      <c r="X406" s="28">
        <f t="shared" si="19"/>
        <v>2754.9</v>
      </c>
      <c r="Y406" s="32">
        <f t="shared" si="20"/>
        <v>38775.1</v>
      </c>
    </row>
    <row r="407" spans="1:25" x14ac:dyDescent="0.25">
      <c r="A407" s="14" t="s">
        <v>461</v>
      </c>
      <c r="B407" s="17" t="s">
        <v>48</v>
      </c>
      <c r="C407" s="20">
        <v>0</v>
      </c>
      <c r="D407" s="20">
        <v>0</v>
      </c>
      <c r="E407" s="20">
        <v>0</v>
      </c>
      <c r="F407" s="20">
        <v>18366</v>
      </c>
      <c r="G407" s="20">
        <v>0</v>
      </c>
      <c r="H407" s="20">
        <v>41634</v>
      </c>
      <c r="I407" s="20">
        <v>0</v>
      </c>
      <c r="J407" s="20">
        <v>0</v>
      </c>
      <c r="K407" s="20">
        <v>0</v>
      </c>
      <c r="L407" s="20">
        <v>0</v>
      </c>
      <c r="M407" s="20">
        <v>0</v>
      </c>
      <c r="N407" s="20">
        <v>0</v>
      </c>
      <c r="O407" s="20">
        <v>0</v>
      </c>
      <c r="P407" s="20">
        <v>0</v>
      </c>
      <c r="Q407" s="25">
        <v>0</v>
      </c>
      <c r="R407" s="28">
        <f t="shared" si="18"/>
        <v>60000</v>
      </c>
      <c r="S407" s="19">
        <v>2203.92</v>
      </c>
      <c r="T407" s="20">
        <v>550.98</v>
      </c>
      <c r="U407" s="20">
        <v>0</v>
      </c>
      <c r="V407" s="20">
        <v>0</v>
      </c>
      <c r="W407" s="20">
        <v>0</v>
      </c>
      <c r="X407" s="28">
        <f t="shared" si="19"/>
        <v>2754.9</v>
      </c>
      <c r="Y407" s="32">
        <f t="shared" si="20"/>
        <v>57245.1</v>
      </c>
    </row>
    <row r="408" spans="1:25" x14ac:dyDescent="0.25">
      <c r="A408" s="14" t="s">
        <v>462</v>
      </c>
      <c r="B408" s="17" t="s">
        <v>48</v>
      </c>
      <c r="C408" s="20">
        <v>0</v>
      </c>
      <c r="D408" s="20">
        <v>0</v>
      </c>
      <c r="E408" s="20">
        <v>0</v>
      </c>
      <c r="F408" s="20">
        <v>18366</v>
      </c>
      <c r="G408" s="20">
        <v>0</v>
      </c>
      <c r="H408" s="20">
        <v>28634</v>
      </c>
      <c r="I408" s="20">
        <v>0</v>
      </c>
      <c r="J408" s="20">
        <v>0</v>
      </c>
      <c r="K408" s="20">
        <v>0</v>
      </c>
      <c r="L408" s="20">
        <v>0</v>
      </c>
      <c r="M408" s="20">
        <v>0</v>
      </c>
      <c r="N408" s="20">
        <v>0</v>
      </c>
      <c r="O408" s="20">
        <v>0</v>
      </c>
      <c r="P408" s="20">
        <v>0</v>
      </c>
      <c r="Q408" s="25">
        <v>0</v>
      </c>
      <c r="R408" s="28">
        <f t="shared" si="18"/>
        <v>47000</v>
      </c>
      <c r="S408" s="19">
        <v>2203.92</v>
      </c>
      <c r="T408" s="20">
        <v>550.98</v>
      </c>
      <c r="U408" s="20">
        <v>0</v>
      </c>
      <c r="V408" s="20">
        <v>0</v>
      </c>
      <c r="W408" s="20">
        <v>0</v>
      </c>
      <c r="X408" s="28">
        <f t="shared" si="19"/>
        <v>2754.9</v>
      </c>
      <c r="Y408" s="32">
        <f t="shared" si="20"/>
        <v>44245.1</v>
      </c>
    </row>
    <row r="409" spans="1:25" x14ac:dyDescent="0.25">
      <c r="A409" s="14" t="s">
        <v>463</v>
      </c>
      <c r="B409" s="17" t="s">
        <v>48</v>
      </c>
      <c r="C409" s="20">
        <v>0</v>
      </c>
      <c r="D409" s="20">
        <v>0</v>
      </c>
      <c r="E409" s="20">
        <v>0</v>
      </c>
      <c r="F409" s="20">
        <v>18366</v>
      </c>
      <c r="G409" s="20">
        <v>0</v>
      </c>
      <c r="H409" s="20">
        <v>25389</v>
      </c>
      <c r="I409" s="20">
        <v>0</v>
      </c>
      <c r="J409" s="20">
        <v>0</v>
      </c>
      <c r="K409" s="20">
        <v>0</v>
      </c>
      <c r="L409" s="20">
        <v>0</v>
      </c>
      <c r="M409" s="20">
        <v>0</v>
      </c>
      <c r="N409" s="20">
        <v>0</v>
      </c>
      <c r="O409" s="20">
        <v>0</v>
      </c>
      <c r="P409" s="20">
        <v>0</v>
      </c>
      <c r="Q409" s="25">
        <v>0</v>
      </c>
      <c r="R409" s="28">
        <f t="shared" si="18"/>
        <v>43755</v>
      </c>
      <c r="S409" s="19">
        <v>2203.92</v>
      </c>
      <c r="T409" s="20">
        <v>550.98</v>
      </c>
      <c r="U409" s="20">
        <v>0</v>
      </c>
      <c r="V409" s="20">
        <v>0</v>
      </c>
      <c r="W409" s="20">
        <v>0</v>
      </c>
      <c r="X409" s="28">
        <f t="shared" si="19"/>
        <v>2754.9</v>
      </c>
      <c r="Y409" s="32">
        <f t="shared" si="20"/>
        <v>41000.1</v>
      </c>
    </row>
    <row r="410" spans="1:25" x14ac:dyDescent="0.25">
      <c r="A410" s="14" t="s">
        <v>464</v>
      </c>
      <c r="B410" s="17" t="s">
        <v>27</v>
      </c>
      <c r="C410" s="20">
        <v>0</v>
      </c>
      <c r="D410" s="20">
        <v>0</v>
      </c>
      <c r="E410" s="20">
        <v>0</v>
      </c>
      <c r="F410" s="20">
        <v>5991</v>
      </c>
      <c r="G410" s="20">
        <v>0</v>
      </c>
      <c r="H410" s="20">
        <v>5908</v>
      </c>
      <c r="I410" s="20">
        <v>0</v>
      </c>
      <c r="J410" s="20">
        <v>0</v>
      </c>
      <c r="K410" s="20">
        <v>0</v>
      </c>
      <c r="L410" s="20">
        <v>0</v>
      </c>
      <c r="M410" s="20">
        <v>0</v>
      </c>
      <c r="N410" s="20">
        <v>0</v>
      </c>
      <c r="O410" s="20">
        <v>0</v>
      </c>
      <c r="P410" s="20">
        <v>0</v>
      </c>
      <c r="Q410" s="25">
        <v>0</v>
      </c>
      <c r="R410" s="28">
        <f t="shared" si="18"/>
        <v>11899</v>
      </c>
      <c r="S410" s="19">
        <v>718.92</v>
      </c>
      <c r="T410" s="20">
        <v>179.74</v>
      </c>
      <c r="U410" s="20">
        <v>0</v>
      </c>
      <c r="V410" s="20">
        <v>0</v>
      </c>
      <c r="W410" s="20">
        <v>0</v>
      </c>
      <c r="X410" s="28">
        <f t="shared" si="19"/>
        <v>898.66</v>
      </c>
      <c r="Y410" s="32">
        <f t="shared" si="20"/>
        <v>11000.34</v>
      </c>
    </row>
    <row r="411" spans="1:25" x14ac:dyDescent="0.25">
      <c r="A411" s="14" t="s">
        <v>465</v>
      </c>
      <c r="B411" s="17" t="s">
        <v>29</v>
      </c>
      <c r="C411" s="20">
        <v>0</v>
      </c>
      <c r="D411" s="20">
        <v>0</v>
      </c>
      <c r="E411" s="20">
        <v>0</v>
      </c>
      <c r="F411" s="20">
        <v>12213</v>
      </c>
      <c r="G411" s="20">
        <v>0</v>
      </c>
      <c r="H411" s="20">
        <v>9619</v>
      </c>
      <c r="I411" s="20">
        <v>0</v>
      </c>
      <c r="J411" s="20">
        <v>0</v>
      </c>
      <c r="K411" s="20">
        <v>0</v>
      </c>
      <c r="L411" s="20">
        <v>0</v>
      </c>
      <c r="M411" s="20">
        <v>0</v>
      </c>
      <c r="N411" s="20">
        <v>0</v>
      </c>
      <c r="O411" s="20">
        <v>0</v>
      </c>
      <c r="P411" s="20">
        <v>0</v>
      </c>
      <c r="Q411" s="25">
        <v>0</v>
      </c>
      <c r="R411" s="28">
        <f t="shared" si="18"/>
        <v>21832</v>
      </c>
      <c r="S411" s="19">
        <v>1465.56</v>
      </c>
      <c r="T411" s="20">
        <v>366.4</v>
      </c>
      <c r="U411" s="20">
        <v>0</v>
      </c>
      <c r="V411" s="20">
        <v>0</v>
      </c>
      <c r="W411" s="20">
        <v>0</v>
      </c>
      <c r="X411" s="28">
        <f t="shared" si="19"/>
        <v>1831.96</v>
      </c>
      <c r="Y411" s="32">
        <f t="shared" si="20"/>
        <v>20000.04</v>
      </c>
    </row>
    <row r="412" spans="1:25" x14ac:dyDescent="0.25">
      <c r="A412" s="14" t="s">
        <v>466</v>
      </c>
      <c r="B412" s="17" t="s">
        <v>54</v>
      </c>
      <c r="C412" s="20">
        <v>0</v>
      </c>
      <c r="D412" s="20">
        <v>0</v>
      </c>
      <c r="E412" s="20">
        <v>0</v>
      </c>
      <c r="F412" s="20">
        <v>15750</v>
      </c>
      <c r="G412" s="20">
        <v>0</v>
      </c>
      <c r="H412" s="20">
        <v>6613</v>
      </c>
      <c r="I412" s="20">
        <v>0</v>
      </c>
      <c r="J412" s="20">
        <v>0</v>
      </c>
      <c r="K412" s="20">
        <v>0</v>
      </c>
      <c r="L412" s="20">
        <v>0</v>
      </c>
      <c r="M412" s="20">
        <v>0</v>
      </c>
      <c r="N412" s="20">
        <v>0</v>
      </c>
      <c r="O412" s="20">
        <v>0</v>
      </c>
      <c r="P412" s="20">
        <v>0</v>
      </c>
      <c r="Q412" s="25">
        <v>0</v>
      </c>
      <c r="R412" s="28">
        <f t="shared" si="18"/>
        <v>22363</v>
      </c>
      <c r="S412" s="19">
        <v>1890</v>
      </c>
      <c r="T412" s="20">
        <v>472.5</v>
      </c>
      <c r="U412" s="20">
        <v>0</v>
      </c>
      <c r="V412" s="20">
        <v>0</v>
      </c>
      <c r="W412" s="20">
        <v>0</v>
      </c>
      <c r="X412" s="28">
        <f t="shared" si="19"/>
        <v>2362.5</v>
      </c>
      <c r="Y412" s="32">
        <f t="shared" si="20"/>
        <v>20000.5</v>
      </c>
    </row>
    <row r="413" spans="1:25" x14ac:dyDescent="0.25">
      <c r="A413" s="14" t="s">
        <v>467</v>
      </c>
      <c r="B413" s="17" t="s">
        <v>48</v>
      </c>
      <c r="C413" s="20">
        <v>0</v>
      </c>
      <c r="D413" s="20">
        <v>0</v>
      </c>
      <c r="E413" s="20">
        <v>0</v>
      </c>
      <c r="F413" s="20">
        <v>18366</v>
      </c>
      <c r="G413" s="20">
        <v>0</v>
      </c>
      <c r="H413" s="20">
        <v>24389</v>
      </c>
      <c r="I413" s="20">
        <v>0</v>
      </c>
      <c r="J413" s="20">
        <v>0</v>
      </c>
      <c r="K413" s="20">
        <v>0</v>
      </c>
      <c r="L413" s="20">
        <v>0</v>
      </c>
      <c r="M413" s="20">
        <v>0</v>
      </c>
      <c r="N413" s="20">
        <v>0</v>
      </c>
      <c r="O413" s="20">
        <v>0</v>
      </c>
      <c r="P413" s="20">
        <v>0</v>
      </c>
      <c r="Q413" s="25">
        <v>0</v>
      </c>
      <c r="R413" s="28">
        <f t="shared" si="18"/>
        <v>42755</v>
      </c>
      <c r="S413" s="19">
        <v>2203.92</v>
      </c>
      <c r="T413" s="20">
        <v>550.98</v>
      </c>
      <c r="U413" s="20">
        <v>0</v>
      </c>
      <c r="V413" s="20">
        <v>0</v>
      </c>
      <c r="W413" s="20">
        <v>0</v>
      </c>
      <c r="X413" s="28">
        <f t="shared" si="19"/>
        <v>2754.9</v>
      </c>
      <c r="Y413" s="32">
        <f t="shared" si="20"/>
        <v>40000.1</v>
      </c>
    </row>
    <row r="414" spans="1:25" x14ac:dyDescent="0.25">
      <c r="A414" s="14" t="s">
        <v>468</v>
      </c>
      <c r="B414" s="17" t="s">
        <v>54</v>
      </c>
      <c r="C414" s="20">
        <v>0</v>
      </c>
      <c r="D414" s="20">
        <v>0</v>
      </c>
      <c r="E414" s="20">
        <v>0</v>
      </c>
      <c r="F414" s="20">
        <v>15750</v>
      </c>
      <c r="G414" s="20">
        <v>0</v>
      </c>
      <c r="H414" s="20">
        <v>16613</v>
      </c>
      <c r="I414" s="20">
        <v>0</v>
      </c>
      <c r="J414" s="20">
        <v>0</v>
      </c>
      <c r="K414" s="20">
        <v>0</v>
      </c>
      <c r="L414" s="20">
        <v>0</v>
      </c>
      <c r="M414" s="20">
        <v>0</v>
      </c>
      <c r="N414" s="20">
        <v>0</v>
      </c>
      <c r="O414" s="20">
        <v>0</v>
      </c>
      <c r="P414" s="20">
        <v>0</v>
      </c>
      <c r="Q414" s="25">
        <v>0</v>
      </c>
      <c r="R414" s="28">
        <f t="shared" si="18"/>
        <v>32363</v>
      </c>
      <c r="S414" s="19">
        <v>1890</v>
      </c>
      <c r="T414" s="20">
        <v>472.5</v>
      </c>
      <c r="U414" s="20">
        <v>0</v>
      </c>
      <c r="V414" s="20">
        <v>0</v>
      </c>
      <c r="W414" s="20">
        <v>0</v>
      </c>
      <c r="X414" s="28">
        <f t="shared" si="19"/>
        <v>2362.5</v>
      </c>
      <c r="Y414" s="32">
        <f t="shared" si="20"/>
        <v>30000.5</v>
      </c>
    </row>
    <row r="415" spans="1:25" x14ac:dyDescent="0.25">
      <c r="A415" s="14" t="s">
        <v>469</v>
      </c>
      <c r="B415" s="17" t="s">
        <v>54</v>
      </c>
      <c r="C415" s="20">
        <v>0</v>
      </c>
      <c r="D415" s="20">
        <v>0</v>
      </c>
      <c r="E415" s="20">
        <v>0</v>
      </c>
      <c r="F415" s="20">
        <v>15750</v>
      </c>
      <c r="G415" s="20">
        <v>0</v>
      </c>
      <c r="H415" s="20">
        <v>22613</v>
      </c>
      <c r="I415" s="20">
        <v>0</v>
      </c>
      <c r="J415" s="20">
        <v>0</v>
      </c>
      <c r="K415" s="20">
        <v>0</v>
      </c>
      <c r="L415" s="20">
        <v>0</v>
      </c>
      <c r="M415" s="20">
        <v>0</v>
      </c>
      <c r="N415" s="20">
        <v>0</v>
      </c>
      <c r="O415" s="20">
        <v>0</v>
      </c>
      <c r="P415" s="20">
        <v>0</v>
      </c>
      <c r="Q415" s="25">
        <v>0</v>
      </c>
      <c r="R415" s="28">
        <f t="shared" si="18"/>
        <v>38363</v>
      </c>
      <c r="S415" s="19">
        <v>1890</v>
      </c>
      <c r="T415" s="20">
        <v>472.5</v>
      </c>
      <c r="U415" s="20">
        <v>0</v>
      </c>
      <c r="V415" s="20">
        <v>0</v>
      </c>
      <c r="W415" s="20">
        <v>0</v>
      </c>
      <c r="X415" s="28">
        <f t="shared" si="19"/>
        <v>2362.5</v>
      </c>
      <c r="Y415" s="32">
        <f t="shared" si="20"/>
        <v>36000.5</v>
      </c>
    </row>
    <row r="416" spans="1:25" x14ac:dyDescent="0.25">
      <c r="A416" s="14" t="s">
        <v>470</v>
      </c>
      <c r="B416" s="17" t="s">
        <v>48</v>
      </c>
      <c r="C416" s="20">
        <v>0</v>
      </c>
      <c r="D416" s="20">
        <v>0</v>
      </c>
      <c r="E416" s="20">
        <v>0</v>
      </c>
      <c r="F416" s="20">
        <v>18366</v>
      </c>
      <c r="G416" s="20">
        <v>0</v>
      </c>
      <c r="H416" s="20">
        <v>26389</v>
      </c>
      <c r="I416" s="20">
        <v>0</v>
      </c>
      <c r="J416" s="20">
        <v>0</v>
      </c>
      <c r="K416" s="20">
        <v>0</v>
      </c>
      <c r="L416" s="20">
        <v>0</v>
      </c>
      <c r="M416" s="20">
        <v>0</v>
      </c>
      <c r="N416" s="20">
        <v>0</v>
      </c>
      <c r="O416" s="20">
        <v>0</v>
      </c>
      <c r="P416" s="20">
        <v>0</v>
      </c>
      <c r="Q416" s="25">
        <v>0</v>
      </c>
      <c r="R416" s="28">
        <f t="shared" si="18"/>
        <v>44755</v>
      </c>
      <c r="S416" s="19">
        <v>2203.92</v>
      </c>
      <c r="T416" s="20">
        <v>550.98</v>
      </c>
      <c r="U416" s="20">
        <v>0</v>
      </c>
      <c r="V416" s="20">
        <v>0</v>
      </c>
      <c r="W416" s="20">
        <v>0</v>
      </c>
      <c r="X416" s="28">
        <f t="shared" si="19"/>
        <v>2754.9</v>
      </c>
      <c r="Y416" s="32">
        <f t="shared" si="20"/>
        <v>42000.1</v>
      </c>
    </row>
    <row r="417" spans="1:25" x14ac:dyDescent="0.25">
      <c r="A417" s="14" t="s">
        <v>471</v>
      </c>
      <c r="B417" s="17" t="s">
        <v>29</v>
      </c>
      <c r="C417" s="20">
        <v>0</v>
      </c>
      <c r="D417" s="20">
        <v>0</v>
      </c>
      <c r="E417" s="20">
        <v>0</v>
      </c>
      <c r="F417" s="20">
        <v>12213</v>
      </c>
      <c r="G417" s="20">
        <v>0</v>
      </c>
      <c r="H417" s="20">
        <v>15619</v>
      </c>
      <c r="I417" s="20">
        <v>0</v>
      </c>
      <c r="J417" s="20">
        <v>0</v>
      </c>
      <c r="K417" s="20">
        <v>0</v>
      </c>
      <c r="L417" s="20">
        <v>0</v>
      </c>
      <c r="M417" s="20">
        <v>0</v>
      </c>
      <c r="N417" s="20">
        <v>0</v>
      </c>
      <c r="O417" s="20">
        <v>0</v>
      </c>
      <c r="P417" s="20">
        <v>0</v>
      </c>
      <c r="Q417" s="25">
        <v>0</v>
      </c>
      <c r="R417" s="28">
        <f t="shared" si="18"/>
        <v>27832</v>
      </c>
      <c r="S417" s="19">
        <v>1465.56</v>
      </c>
      <c r="T417" s="20">
        <v>366.4</v>
      </c>
      <c r="U417" s="20">
        <v>0</v>
      </c>
      <c r="V417" s="20">
        <v>0</v>
      </c>
      <c r="W417" s="20">
        <v>0</v>
      </c>
      <c r="X417" s="28">
        <f t="shared" si="19"/>
        <v>1831.96</v>
      </c>
      <c r="Y417" s="32">
        <f t="shared" si="20"/>
        <v>26000.04</v>
      </c>
    </row>
    <row r="418" spans="1:25" x14ac:dyDescent="0.25">
      <c r="A418" s="14" t="s">
        <v>472</v>
      </c>
      <c r="B418" s="17" t="s">
        <v>29</v>
      </c>
      <c r="C418" s="20">
        <v>0</v>
      </c>
      <c r="D418" s="20">
        <v>0</v>
      </c>
      <c r="E418" s="20">
        <v>0</v>
      </c>
      <c r="F418" s="20">
        <v>12213</v>
      </c>
      <c r="G418" s="20">
        <v>0</v>
      </c>
      <c r="H418" s="20">
        <v>15619</v>
      </c>
      <c r="I418" s="20">
        <v>0</v>
      </c>
      <c r="J418" s="20">
        <v>0</v>
      </c>
      <c r="K418" s="20">
        <v>0</v>
      </c>
      <c r="L418" s="20">
        <v>0</v>
      </c>
      <c r="M418" s="20">
        <v>0</v>
      </c>
      <c r="N418" s="20">
        <v>0</v>
      </c>
      <c r="O418" s="20">
        <v>0</v>
      </c>
      <c r="P418" s="20">
        <v>0</v>
      </c>
      <c r="Q418" s="25">
        <v>0</v>
      </c>
      <c r="R418" s="28">
        <f t="shared" si="18"/>
        <v>27832</v>
      </c>
      <c r="S418" s="19">
        <v>1465.56</v>
      </c>
      <c r="T418" s="20">
        <v>366.4</v>
      </c>
      <c r="U418" s="20">
        <v>0</v>
      </c>
      <c r="V418" s="20">
        <v>0</v>
      </c>
      <c r="W418" s="20">
        <v>0</v>
      </c>
      <c r="X418" s="28">
        <f t="shared" si="19"/>
        <v>1831.96</v>
      </c>
      <c r="Y418" s="32">
        <f t="shared" si="20"/>
        <v>26000.04</v>
      </c>
    </row>
    <row r="419" spans="1:25" x14ac:dyDescent="0.25">
      <c r="A419" s="14" t="s">
        <v>473</v>
      </c>
      <c r="B419" s="17" t="s">
        <v>48</v>
      </c>
      <c r="C419" s="20">
        <v>0</v>
      </c>
      <c r="D419" s="20">
        <v>0</v>
      </c>
      <c r="E419" s="20">
        <v>0</v>
      </c>
      <c r="F419" s="20">
        <v>18366</v>
      </c>
      <c r="G419" s="20">
        <v>0</v>
      </c>
      <c r="H419" s="20">
        <v>24934</v>
      </c>
      <c r="I419" s="20">
        <v>0</v>
      </c>
      <c r="J419" s="20">
        <v>0</v>
      </c>
      <c r="K419" s="20">
        <v>0</v>
      </c>
      <c r="L419" s="20">
        <v>0</v>
      </c>
      <c r="M419" s="20">
        <v>0</v>
      </c>
      <c r="N419" s="20">
        <v>0</v>
      </c>
      <c r="O419" s="20">
        <v>0</v>
      </c>
      <c r="P419" s="20">
        <v>0</v>
      </c>
      <c r="Q419" s="25">
        <v>0</v>
      </c>
      <c r="R419" s="28">
        <f t="shared" si="18"/>
        <v>43300</v>
      </c>
      <c r="S419" s="19">
        <v>2203.92</v>
      </c>
      <c r="T419" s="20">
        <v>550.98</v>
      </c>
      <c r="U419" s="20">
        <v>0</v>
      </c>
      <c r="V419" s="20">
        <v>0</v>
      </c>
      <c r="W419" s="20">
        <v>0</v>
      </c>
      <c r="X419" s="28">
        <f t="shared" si="19"/>
        <v>2754.9</v>
      </c>
      <c r="Y419" s="32">
        <f t="shared" si="20"/>
        <v>40545.1</v>
      </c>
    </row>
    <row r="420" spans="1:25" x14ac:dyDescent="0.25">
      <c r="A420" s="14" t="s">
        <v>474</v>
      </c>
      <c r="B420" s="17" t="s">
        <v>48</v>
      </c>
      <c r="C420" s="20">
        <v>0</v>
      </c>
      <c r="D420" s="20">
        <v>0</v>
      </c>
      <c r="E420" s="20">
        <v>0</v>
      </c>
      <c r="F420" s="20">
        <v>18366</v>
      </c>
      <c r="G420" s="20">
        <v>0</v>
      </c>
      <c r="H420" s="20">
        <v>24934</v>
      </c>
      <c r="I420" s="20">
        <v>0</v>
      </c>
      <c r="J420" s="20">
        <v>0</v>
      </c>
      <c r="K420" s="20">
        <v>0</v>
      </c>
      <c r="L420" s="20">
        <v>0</v>
      </c>
      <c r="M420" s="20">
        <v>0</v>
      </c>
      <c r="N420" s="20">
        <v>0</v>
      </c>
      <c r="O420" s="20">
        <v>0</v>
      </c>
      <c r="P420" s="20">
        <v>0</v>
      </c>
      <c r="Q420" s="25">
        <v>0</v>
      </c>
      <c r="R420" s="28">
        <f t="shared" si="18"/>
        <v>43300</v>
      </c>
      <c r="S420" s="19">
        <v>2203.92</v>
      </c>
      <c r="T420" s="20">
        <v>550.98</v>
      </c>
      <c r="U420" s="20">
        <v>0</v>
      </c>
      <c r="V420" s="20">
        <v>0</v>
      </c>
      <c r="W420" s="20">
        <v>0</v>
      </c>
      <c r="X420" s="28">
        <f t="shared" si="19"/>
        <v>2754.9</v>
      </c>
      <c r="Y420" s="32">
        <f t="shared" si="20"/>
        <v>40545.1</v>
      </c>
    </row>
    <row r="421" spans="1:25" x14ac:dyDescent="0.25">
      <c r="A421" s="14" t="s">
        <v>475</v>
      </c>
      <c r="B421" s="17" t="s">
        <v>48</v>
      </c>
      <c r="C421" s="20">
        <v>0</v>
      </c>
      <c r="D421" s="20">
        <v>0</v>
      </c>
      <c r="E421" s="20">
        <v>0</v>
      </c>
      <c r="F421" s="20">
        <v>18366</v>
      </c>
      <c r="G421" s="20">
        <v>0</v>
      </c>
      <c r="H421" s="20">
        <v>24389</v>
      </c>
      <c r="I421" s="20">
        <v>0</v>
      </c>
      <c r="J421" s="20">
        <v>0</v>
      </c>
      <c r="K421" s="20">
        <v>0</v>
      </c>
      <c r="L421" s="20">
        <v>0</v>
      </c>
      <c r="M421" s="20">
        <v>0</v>
      </c>
      <c r="N421" s="20">
        <v>0</v>
      </c>
      <c r="O421" s="20">
        <v>0</v>
      </c>
      <c r="P421" s="20">
        <v>0</v>
      </c>
      <c r="Q421" s="25">
        <v>0</v>
      </c>
      <c r="R421" s="28">
        <f t="shared" si="18"/>
        <v>42755</v>
      </c>
      <c r="S421" s="19">
        <v>2203.92</v>
      </c>
      <c r="T421" s="20">
        <v>550.98</v>
      </c>
      <c r="U421" s="20">
        <v>0</v>
      </c>
      <c r="V421" s="20">
        <v>0</v>
      </c>
      <c r="W421" s="20">
        <v>0</v>
      </c>
      <c r="X421" s="28">
        <f t="shared" si="19"/>
        <v>2754.9</v>
      </c>
      <c r="Y421" s="32">
        <f t="shared" si="20"/>
        <v>40000.1</v>
      </c>
    </row>
    <row r="422" spans="1:25" x14ac:dyDescent="0.25">
      <c r="A422" s="14" t="s">
        <v>476</v>
      </c>
      <c r="B422" s="17" t="s">
        <v>27</v>
      </c>
      <c r="C422" s="20">
        <v>0</v>
      </c>
      <c r="D422" s="20">
        <v>0</v>
      </c>
      <c r="E422" s="20">
        <v>0</v>
      </c>
      <c r="F422" s="20">
        <v>5991</v>
      </c>
      <c r="G422" s="20">
        <v>0</v>
      </c>
      <c r="H422" s="20">
        <v>14908</v>
      </c>
      <c r="I422" s="20">
        <v>0</v>
      </c>
      <c r="J422" s="20">
        <v>0</v>
      </c>
      <c r="K422" s="20">
        <v>0</v>
      </c>
      <c r="L422" s="20">
        <v>0</v>
      </c>
      <c r="M422" s="20">
        <v>0</v>
      </c>
      <c r="N422" s="20">
        <v>0</v>
      </c>
      <c r="O422" s="20">
        <v>0</v>
      </c>
      <c r="P422" s="20">
        <v>0</v>
      </c>
      <c r="Q422" s="25">
        <v>0</v>
      </c>
      <c r="R422" s="28">
        <f t="shared" si="18"/>
        <v>20899</v>
      </c>
      <c r="S422" s="19">
        <v>718.92</v>
      </c>
      <c r="T422" s="20">
        <v>179.74</v>
      </c>
      <c r="U422" s="20">
        <v>0</v>
      </c>
      <c r="V422" s="20">
        <v>0</v>
      </c>
      <c r="W422" s="20">
        <v>0</v>
      </c>
      <c r="X422" s="28">
        <f t="shared" si="19"/>
        <v>898.66</v>
      </c>
      <c r="Y422" s="32">
        <f t="shared" si="20"/>
        <v>20000.34</v>
      </c>
    </row>
    <row r="423" spans="1:25" x14ac:dyDescent="0.25">
      <c r="A423" s="14" t="s">
        <v>477</v>
      </c>
      <c r="B423" s="17" t="s">
        <v>27</v>
      </c>
      <c r="C423" s="20">
        <v>0</v>
      </c>
      <c r="D423" s="20">
        <v>0</v>
      </c>
      <c r="E423" s="20">
        <v>0</v>
      </c>
      <c r="F423" s="20">
        <v>5991</v>
      </c>
      <c r="G423" s="20">
        <v>0</v>
      </c>
      <c r="H423" s="20">
        <v>27740</v>
      </c>
      <c r="I423" s="20">
        <v>0</v>
      </c>
      <c r="J423" s="20">
        <v>0</v>
      </c>
      <c r="K423" s="20">
        <v>0</v>
      </c>
      <c r="L423" s="20">
        <v>0</v>
      </c>
      <c r="M423" s="20">
        <v>0</v>
      </c>
      <c r="N423" s="20">
        <v>0</v>
      </c>
      <c r="O423" s="20">
        <v>0</v>
      </c>
      <c r="P423" s="20">
        <v>0</v>
      </c>
      <c r="Q423" s="25">
        <v>0</v>
      </c>
      <c r="R423" s="28">
        <f t="shared" si="18"/>
        <v>33731</v>
      </c>
      <c r="S423" s="19">
        <v>718.92</v>
      </c>
      <c r="T423" s="20">
        <v>179.74</v>
      </c>
      <c r="U423" s="20">
        <v>0</v>
      </c>
      <c r="V423" s="20">
        <v>0</v>
      </c>
      <c r="W423" s="20">
        <v>0</v>
      </c>
      <c r="X423" s="28">
        <f t="shared" si="19"/>
        <v>898.66</v>
      </c>
      <c r="Y423" s="32">
        <f t="shared" si="20"/>
        <v>32832.339999999997</v>
      </c>
    </row>
    <row r="424" spans="1:25" x14ac:dyDescent="0.25">
      <c r="A424" s="14" t="s">
        <v>478</v>
      </c>
      <c r="B424" s="17" t="s">
        <v>117</v>
      </c>
      <c r="C424" s="20">
        <v>0</v>
      </c>
      <c r="D424" s="20">
        <v>0</v>
      </c>
      <c r="E424" s="20">
        <v>0</v>
      </c>
      <c r="F424" s="20">
        <v>7868</v>
      </c>
      <c r="G424" s="20">
        <v>0</v>
      </c>
      <c r="H424" s="20">
        <v>1312</v>
      </c>
      <c r="I424" s="20">
        <v>0</v>
      </c>
      <c r="J424" s="20">
        <v>0</v>
      </c>
      <c r="K424" s="20">
        <v>0</v>
      </c>
      <c r="L424" s="20">
        <v>0</v>
      </c>
      <c r="M424" s="20">
        <v>0</v>
      </c>
      <c r="N424" s="20">
        <v>0</v>
      </c>
      <c r="O424" s="20">
        <v>0</v>
      </c>
      <c r="P424" s="20">
        <v>0</v>
      </c>
      <c r="Q424" s="25">
        <v>0</v>
      </c>
      <c r="R424" s="28">
        <f t="shared" si="18"/>
        <v>9180</v>
      </c>
      <c r="S424" s="19">
        <v>944.16</v>
      </c>
      <c r="T424" s="20">
        <v>236.04</v>
      </c>
      <c r="U424" s="20">
        <v>0</v>
      </c>
      <c r="V424" s="20">
        <v>0</v>
      </c>
      <c r="W424" s="20">
        <v>0</v>
      </c>
      <c r="X424" s="28">
        <f t="shared" si="19"/>
        <v>1180.2</v>
      </c>
      <c r="Y424" s="32">
        <f t="shared" si="20"/>
        <v>7999.8</v>
      </c>
    </row>
    <row r="425" spans="1:25" x14ac:dyDescent="0.25">
      <c r="A425" s="14" t="s">
        <v>479</v>
      </c>
      <c r="B425" s="17" t="s">
        <v>48</v>
      </c>
      <c r="C425" s="20">
        <v>0</v>
      </c>
      <c r="D425" s="20">
        <v>0</v>
      </c>
      <c r="E425" s="20">
        <v>0</v>
      </c>
      <c r="F425" s="20">
        <v>18366</v>
      </c>
      <c r="G425" s="20">
        <v>0</v>
      </c>
      <c r="H425" s="20">
        <v>24389</v>
      </c>
      <c r="I425" s="20">
        <v>0</v>
      </c>
      <c r="J425" s="20">
        <v>0</v>
      </c>
      <c r="K425" s="20">
        <v>0</v>
      </c>
      <c r="L425" s="20">
        <v>0</v>
      </c>
      <c r="M425" s="20">
        <v>0</v>
      </c>
      <c r="N425" s="20">
        <v>0</v>
      </c>
      <c r="O425" s="20">
        <v>0</v>
      </c>
      <c r="P425" s="20">
        <v>0</v>
      </c>
      <c r="Q425" s="25">
        <v>0</v>
      </c>
      <c r="R425" s="28">
        <f t="shared" si="18"/>
        <v>42755</v>
      </c>
      <c r="S425" s="19">
        <v>2203.92</v>
      </c>
      <c r="T425" s="20">
        <v>550.98</v>
      </c>
      <c r="U425" s="20">
        <v>0</v>
      </c>
      <c r="V425" s="20">
        <v>0</v>
      </c>
      <c r="W425" s="20">
        <v>0</v>
      </c>
      <c r="X425" s="28">
        <f t="shared" si="19"/>
        <v>2754.9</v>
      </c>
      <c r="Y425" s="32">
        <f t="shared" si="20"/>
        <v>40000.1</v>
      </c>
    </row>
    <row r="426" spans="1:25" x14ac:dyDescent="0.25">
      <c r="A426" s="14" t="s">
        <v>480</v>
      </c>
      <c r="B426" s="17" t="s">
        <v>29</v>
      </c>
      <c r="C426" s="20">
        <v>0</v>
      </c>
      <c r="D426" s="20">
        <v>0</v>
      </c>
      <c r="E426" s="20">
        <v>0</v>
      </c>
      <c r="F426" s="20">
        <v>12213</v>
      </c>
      <c r="G426" s="20">
        <v>0</v>
      </c>
      <c r="H426" s="20">
        <v>7787</v>
      </c>
      <c r="I426" s="20">
        <v>0</v>
      </c>
      <c r="J426" s="20">
        <v>0</v>
      </c>
      <c r="K426" s="20">
        <v>0</v>
      </c>
      <c r="L426" s="20">
        <v>0</v>
      </c>
      <c r="M426" s="20">
        <v>0</v>
      </c>
      <c r="N426" s="20">
        <v>0</v>
      </c>
      <c r="O426" s="20">
        <v>0</v>
      </c>
      <c r="P426" s="20">
        <v>0</v>
      </c>
      <c r="Q426" s="25">
        <v>0</v>
      </c>
      <c r="R426" s="28">
        <f t="shared" si="18"/>
        <v>20000</v>
      </c>
      <c r="S426" s="19">
        <v>977.04</v>
      </c>
      <c r="T426" s="20">
        <v>366.4</v>
      </c>
      <c r="U426" s="20">
        <v>0</v>
      </c>
      <c r="V426" s="20">
        <v>0</v>
      </c>
      <c r="W426" s="20">
        <v>0</v>
      </c>
      <c r="X426" s="28">
        <f t="shared" si="19"/>
        <v>1343.44</v>
      </c>
      <c r="Y426" s="32">
        <f t="shared" si="20"/>
        <v>18656.560000000001</v>
      </c>
    </row>
    <row r="427" spans="1:25" x14ac:dyDescent="0.25">
      <c r="A427" s="14" t="s">
        <v>481</v>
      </c>
      <c r="B427" s="17" t="s">
        <v>117</v>
      </c>
      <c r="C427" s="20">
        <v>0</v>
      </c>
      <c r="D427" s="20">
        <v>0</v>
      </c>
      <c r="E427" s="20">
        <v>0</v>
      </c>
      <c r="F427" s="20">
        <v>7868</v>
      </c>
      <c r="G427" s="20">
        <v>0</v>
      </c>
      <c r="H427" s="20">
        <v>13312</v>
      </c>
      <c r="I427" s="20">
        <v>0</v>
      </c>
      <c r="J427" s="20">
        <v>0</v>
      </c>
      <c r="K427" s="20">
        <v>0</v>
      </c>
      <c r="L427" s="20">
        <v>0</v>
      </c>
      <c r="M427" s="20">
        <v>0</v>
      </c>
      <c r="N427" s="20">
        <v>0</v>
      </c>
      <c r="O427" s="20">
        <v>0</v>
      </c>
      <c r="P427" s="20">
        <v>0</v>
      </c>
      <c r="Q427" s="25">
        <v>0</v>
      </c>
      <c r="R427" s="28">
        <f t="shared" si="18"/>
        <v>21180</v>
      </c>
      <c r="S427" s="19">
        <v>629.44000000000005</v>
      </c>
      <c r="T427" s="20">
        <v>236.04</v>
      </c>
      <c r="U427" s="20">
        <v>0</v>
      </c>
      <c r="V427" s="20">
        <v>0</v>
      </c>
      <c r="W427" s="20">
        <v>0</v>
      </c>
      <c r="X427" s="28">
        <f t="shared" si="19"/>
        <v>865.48</v>
      </c>
      <c r="Y427" s="32">
        <f t="shared" si="20"/>
        <v>20314.52</v>
      </c>
    </row>
    <row r="428" spans="1:25" x14ac:dyDescent="0.25">
      <c r="A428" s="14" t="s">
        <v>482</v>
      </c>
      <c r="B428" s="17" t="s">
        <v>117</v>
      </c>
      <c r="C428" s="20">
        <v>0</v>
      </c>
      <c r="D428" s="20">
        <v>0</v>
      </c>
      <c r="E428" s="20">
        <v>0</v>
      </c>
      <c r="F428" s="20">
        <v>7868</v>
      </c>
      <c r="G428" s="20">
        <v>0</v>
      </c>
      <c r="H428" s="20">
        <v>9312</v>
      </c>
      <c r="I428" s="20">
        <v>0</v>
      </c>
      <c r="J428" s="20">
        <v>0</v>
      </c>
      <c r="K428" s="20">
        <v>0</v>
      </c>
      <c r="L428" s="20">
        <v>0</v>
      </c>
      <c r="M428" s="20">
        <v>0</v>
      </c>
      <c r="N428" s="20">
        <v>0</v>
      </c>
      <c r="O428" s="20">
        <v>0</v>
      </c>
      <c r="P428" s="20">
        <v>0</v>
      </c>
      <c r="Q428" s="25">
        <v>0</v>
      </c>
      <c r="R428" s="28">
        <f t="shared" si="18"/>
        <v>17180</v>
      </c>
      <c r="S428" s="19">
        <v>944.16</v>
      </c>
      <c r="T428" s="20">
        <v>236.04</v>
      </c>
      <c r="U428" s="20">
        <v>0</v>
      </c>
      <c r="V428" s="20">
        <v>0</v>
      </c>
      <c r="W428" s="20">
        <v>0</v>
      </c>
      <c r="X428" s="28">
        <f t="shared" si="19"/>
        <v>1180.2</v>
      </c>
      <c r="Y428" s="32">
        <f t="shared" si="20"/>
        <v>15999.8</v>
      </c>
    </row>
    <row r="429" spans="1:25" x14ac:dyDescent="0.25">
      <c r="A429" s="14" t="s">
        <v>483</v>
      </c>
      <c r="B429" s="17" t="s">
        <v>117</v>
      </c>
      <c r="C429" s="20">
        <v>0</v>
      </c>
      <c r="D429" s="20">
        <v>0</v>
      </c>
      <c r="E429" s="20">
        <v>0</v>
      </c>
      <c r="F429" s="20">
        <v>7868</v>
      </c>
      <c r="G429" s="20">
        <v>0</v>
      </c>
      <c r="H429" s="20">
        <v>5312</v>
      </c>
      <c r="I429" s="20">
        <v>0</v>
      </c>
      <c r="J429" s="20">
        <v>0</v>
      </c>
      <c r="K429" s="20">
        <v>0</v>
      </c>
      <c r="L429" s="20">
        <v>0</v>
      </c>
      <c r="M429" s="20">
        <v>0</v>
      </c>
      <c r="N429" s="20">
        <v>0</v>
      </c>
      <c r="O429" s="20">
        <v>0</v>
      </c>
      <c r="P429" s="20">
        <v>0</v>
      </c>
      <c r="Q429" s="25">
        <v>0</v>
      </c>
      <c r="R429" s="28">
        <f t="shared" si="18"/>
        <v>13180</v>
      </c>
      <c r="S429" s="19">
        <v>944.16</v>
      </c>
      <c r="T429" s="20">
        <v>236.04</v>
      </c>
      <c r="U429" s="20">
        <v>0</v>
      </c>
      <c r="V429" s="20">
        <v>0</v>
      </c>
      <c r="W429" s="20">
        <v>0</v>
      </c>
      <c r="X429" s="28">
        <f t="shared" si="19"/>
        <v>1180.2</v>
      </c>
      <c r="Y429" s="32">
        <f t="shared" si="20"/>
        <v>11999.8</v>
      </c>
    </row>
    <row r="430" spans="1:25" x14ac:dyDescent="0.25">
      <c r="A430" s="14" t="s">
        <v>484</v>
      </c>
      <c r="B430" s="17" t="s">
        <v>117</v>
      </c>
      <c r="C430" s="20">
        <v>0</v>
      </c>
      <c r="D430" s="20">
        <v>0</v>
      </c>
      <c r="E430" s="20">
        <v>0</v>
      </c>
      <c r="F430" s="20">
        <v>7868</v>
      </c>
      <c r="G430" s="20">
        <v>0</v>
      </c>
      <c r="H430" s="20">
        <v>10312</v>
      </c>
      <c r="I430" s="20">
        <v>0</v>
      </c>
      <c r="J430" s="20">
        <v>0</v>
      </c>
      <c r="K430" s="20">
        <v>0</v>
      </c>
      <c r="L430" s="20">
        <v>0</v>
      </c>
      <c r="M430" s="20">
        <v>0</v>
      </c>
      <c r="N430" s="20">
        <v>0</v>
      </c>
      <c r="O430" s="20">
        <v>0</v>
      </c>
      <c r="P430" s="20">
        <v>0</v>
      </c>
      <c r="Q430" s="25">
        <v>0</v>
      </c>
      <c r="R430" s="28">
        <f t="shared" si="18"/>
        <v>18180</v>
      </c>
      <c r="S430" s="19">
        <v>944.16</v>
      </c>
      <c r="T430" s="20">
        <v>236.04</v>
      </c>
      <c r="U430" s="20">
        <v>0</v>
      </c>
      <c r="V430" s="20">
        <v>0</v>
      </c>
      <c r="W430" s="20">
        <v>0</v>
      </c>
      <c r="X430" s="28">
        <f t="shared" si="19"/>
        <v>1180.2</v>
      </c>
      <c r="Y430" s="32">
        <f t="shared" si="20"/>
        <v>16999.8</v>
      </c>
    </row>
    <row r="431" spans="1:25" x14ac:dyDescent="0.25">
      <c r="A431" s="14" t="s">
        <v>485</v>
      </c>
      <c r="B431" s="17" t="s">
        <v>27</v>
      </c>
      <c r="C431" s="20">
        <v>0</v>
      </c>
      <c r="D431" s="20">
        <v>0</v>
      </c>
      <c r="E431" s="20">
        <v>0</v>
      </c>
      <c r="F431" s="20">
        <v>5991</v>
      </c>
      <c r="G431" s="20">
        <v>0</v>
      </c>
      <c r="H431" s="20">
        <v>3908</v>
      </c>
      <c r="I431" s="20">
        <v>0</v>
      </c>
      <c r="J431" s="20">
        <v>0</v>
      </c>
      <c r="K431" s="20">
        <v>0</v>
      </c>
      <c r="L431" s="20">
        <v>0</v>
      </c>
      <c r="M431" s="20">
        <v>0</v>
      </c>
      <c r="N431" s="20">
        <v>0</v>
      </c>
      <c r="O431" s="20">
        <v>0</v>
      </c>
      <c r="P431" s="20">
        <v>0</v>
      </c>
      <c r="Q431" s="25">
        <v>0</v>
      </c>
      <c r="R431" s="28">
        <f t="shared" si="18"/>
        <v>9899</v>
      </c>
      <c r="S431" s="19">
        <v>718.92</v>
      </c>
      <c r="T431" s="20">
        <v>179.74</v>
      </c>
      <c r="U431" s="20">
        <v>0</v>
      </c>
      <c r="V431" s="20">
        <v>0</v>
      </c>
      <c r="W431" s="20">
        <v>0</v>
      </c>
      <c r="X431" s="28">
        <f t="shared" si="19"/>
        <v>898.66</v>
      </c>
      <c r="Y431" s="32">
        <f t="shared" si="20"/>
        <v>9000.34</v>
      </c>
    </row>
    <row r="432" spans="1:25" x14ac:dyDescent="0.25">
      <c r="A432" s="14" t="s">
        <v>486</v>
      </c>
      <c r="B432" s="17" t="s">
        <v>27</v>
      </c>
      <c r="C432" s="20">
        <v>0</v>
      </c>
      <c r="D432" s="20">
        <v>0</v>
      </c>
      <c r="E432" s="20">
        <v>0</v>
      </c>
      <c r="F432" s="20">
        <v>5991</v>
      </c>
      <c r="G432" s="20">
        <v>0</v>
      </c>
      <c r="H432" s="20">
        <v>1908</v>
      </c>
      <c r="I432" s="20">
        <v>0</v>
      </c>
      <c r="J432" s="20">
        <v>0</v>
      </c>
      <c r="K432" s="20">
        <v>0</v>
      </c>
      <c r="L432" s="20">
        <v>0</v>
      </c>
      <c r="M432" s="20">
        <v>0</v>
      </c>
      <c r="N432" s="20">
        <v>0</v>
      </c>
      <c r="O432" s="20">
        <v>0</v>
      </c>
      <c r="P432" s="20">
        <v>0</v>
      </c>
      <c r="Q432" s="25">
        <v>0</v>
      </c>
      <c r="R432" s="28">
        <f t="shared" si="18"/>
        <v>7899</v>
      </c>
      <c r="S432" s="19">
        <v>718.92</v>
      </c>
      <c r="T432" s="20">
        <v>179.74</v>
      </c>
      <c r="U432" s="20">
        <v>0</v>
      </c>
      <c r="V432" s="20">
        <v>0</v>
      </c>
      <c r="W432" s="20">
        <v>0</v>
      </c>
      <c r="X432" s="28">
        <f t="shared" si="19"/>
        <v>898.66</v>
      </c>
      <c r="Y432" s="32">
        <f t="shared" si="20"/>
        <v>7000.34</v>
      </c>
    </row>
    <row r="433" spans="1:25" x14ac:dyDescent="0.25">
      <c r="A433" s="14" t="s">
        <v>487</v>
      </c>
      <c r="B433" s="17" t="s">
        <v>54</v>
      </c>
      <c r="C433" s="20">
        <v>0</v>
      </c>
      <c r="D433" s="20">
        <v>0</v>
      </c>
      <c r="E433" s="20">
        <v>0</v>
      </c>
      <c r="F433" s="20">
        <v>15750</v>
      </c>
      <c r="G433" s="20">
        <v>0</v>
      </c>
      <c r="H433" s="20">
        <v>7250</v>
      </c>
      <c r="I433" s="20">
        <v>0</v>
      </c>
      <c r="J433" s="20">
        <v>0</v>
      </c>
      <c r="K433" s="20">
        <v>0</v>
      </c>
      <c r="L433" s="20">
        <v>0</v>
      </c>
      <c r="M433" s="20">
        <v>0</v>
      </c>
      <c r="N433" s="20">
        <v>0</v>
      </c>
      <c r="O433" s="20">
        <v>0</v>
      </c>
      <c r="P433" s="20">
        <v>0</v>
      </c>
      <c r="Q433" s="25">
        <v>0</v>
      </c>
      <c r="R433" s="28">
        <f t="shared" si="18"/>
        <v>23000</v>
      </c>
      <c r="S433" s="19">
        <v>1890</v>
      </c>
      <c r="T433" s="20">
        <v>472.5</v>
      </c>
      <c r="U433" s="20">
        <v>0</v>
      </c>
      <c r="V433" s="20">
        <v>0</v>
      </c>
      <c r="W433" s="20">
        <v>0</v>
      </c>
      <c r="X433" s="28">
        <f t="shared" si="19"/>
        <v>2362.5</v>
      </c>
      <c r="Y433" s="32">
        <f t="shared" si="20"/>
        <v>20637.5</v>
      </c>
    </row>
    <row r="434" spans="1:25" x14ac:dyDescent="0.25">
      <c r="A434" s="14" t="s">
        <v>488</v>
      </c>
      <c r="B434" s="17" t="s">
        <v>48</v>
      </c>
      <c r="C434" s="20">
        <v>0</v>
      </c>
      <c r="D434" s="20">
        <v>0</v>
      </c>
      <c r="E434" s="20">
        <v>0</v>
      </c>
      <c r="F434" s="20">
        <v>18366</v>
      </c>
      <c r="G434" s="20">
        <v>0</v>
      </c>
      <c r="H434" s="20">
        <v>47970</v>
      </c>
      <c r="I434" s="20">
        <v>0</v>
      </c>
      <c r="J434" s="20">
        <v>0</v>
      </c>
      <c r="K434" s="20">
        <v>0</v>
      </c>
      <c r="L434" s="20">
        <v>0</v>
      </c>
      <c r="M434" s="20">
        <v>0</v>
      </c>
      <c r="N434" s="20">
        <v>0</v>
      </c>
      <c r="O434" s="20">
        <v>0</v>
      </c>
      <c r="P434" s="20">
        <v>0</v>
      </c>
      <c r="Q434" s="25">
        <v>0</v>
      </c>
      <c r="R434" s="28">
        <f t="shared" si="18"/>
        <v>66336</v>
      </c>
      <c r="S434" s="19">
        <v>2203.92</v>
      </c>
      <c r="T434" s="20">
        <v>550.98</v>
      </c>
      <c r="U434" s="20">
        <v>0</v>
      </c>
      <c r="V434" s="20">
        <v>0</v>
      </c>
      <c r="W434" s="20">
        <v>0</v>
      </c>
      <c r="X434" s="28">
        <f t="shared" si="19"/>
        <v>2754.9</v>
      </c>
      <c r="Y434" s="32">
        <f t="shared" si="20"/>
        <v>63581.1</v>
      </c>
    </row>
    <row r="435" spans="1:25" x14ac:dyDescent="0.25">
      <c r="A435" s="14" t="s">
        <v>489</v>
      </c>
      <c r="B435" s="17" t="s">
        <v>48</v>
      </c>
      <c r="C435" s="20">
        <v>0</v>
      </c>
      <c r="D435" s="20">
        <v>0</v>
      </c>
      <c r="E435" s="20">
        <v>0</v>
      </c>
      <c r="F435" s="20">
        <v>18366</v>
      </c>
      <c r="G435" s="20">
        <v>0</v>
      </c>
      <c r="H435" s="20">
        <v>34634</v>
      </c>
      <c r="I435" s="20">
        <v>0</v>
      </c>
      <c r="J435" s="20">
        <v>0</v>
      </c>
      <c r="K435" s="20">
        <v>0</v>
      </c>
      <c r="L435" s="20">
        <v>0</v>
      </c>
      <c r="M435" s="20">
        <v>0</v>
      </c>
      <c r="N435" s="20">
        <v>0</v>
      </c>
      <c r="O435" s="20">
        <v>0</v>
      </c>
      <c r="P435" s="20">
        <v>0</v>
      </c>
      <c r="Q435" s="25">
        <v>0</v>
      </c>
      <c r="R435" s="28">
        <f t="shared" si="18"/>
        <v>53000</v>
      </c>
      <c r="S435" s="19">
        <v>2203.92</v>
      </c>
      <c r="T435" s="20">
        <v>550.98</v>
      </c>
      <c r="U435" s="20">
        <v>0</v>
      </c>
      <c r="V435" s="20">
        <v>0</v>
      </c>
      <c r="W435" s="20">
        <v>0</v>
      </c>
      <c r="X435" s="28">
        <f t="shared" si="19"/>
        <v>2754.9</v>
      </c>
      <c r="Y435" s="32">
        <f t="shared" si="20"/>
        <v>50245.1</v>
      </c>
    </row>
    <row r="436" spans="1:25" x14ac:dyDescent="0.25">
      <c r="A436" s="14" t="s">
        <v>490</v>
      </c>
      <c r="B436" s="17" t="s">
        <v>29</v>
      </c>
      <c r="C436" s="20">
        <v>0</v>
      </c>
      <c r="D436" s="20">
        <v>0</v>
      </c>
      <c r="E436" s="20">
        <v>0</v>
      </c>
      <c r="F436" s="20">
        <v>12213</v>
      </c>
      <c r="G436" s="20">
        <v>0</v>
      </c>
      <c r="H436" s="20">
        <v>15787</v>
      </c>
      <c r="I436" s="20">
        <v>0</v>
      </c>
      <c r="J436" s="20">
        <v>0</v>
      </c>
      <c r="K436" s="20">
        <v>0</v>
      </c>
      <c r="L436" s="20">
        <v>0</v>
      </c>
      <c r="M436" s="20">
        <v>0</v>
      </c>
      <c r="N436" s="20">
        <v>0</v>
      </c>
      <c r="O436" s="20">
        <v>0</v>
      </c>
      <c r="P436" s="20">
        <v>0</v>
      </c>
      <c r="Q436" s="25">
        <v>0</v>
      </c>
      <c r="R436" s="28">
        <f t="shared" si="18"/>
        <v>28000</v>
      </c>
      <c r="S436" s="19">
        <v>1465.56</v>
      </c>
      <c r="T436" s="20">
        <v>366.4</v>
      </c>
      <c r="U436" s="20">
        <v>0</v>
      </c>
      <c r="V436" s="20">
        <v>0</v>
      </c>
      <c r="W436" s="20">
        <v>0</v>
      </c>
      <c r="X436" s="28">
        <f t="shared" si="19"/>
        <v>1831.96</v>
      </c>
      <c r="Y436" s="32">
        <f t="shared" si="20"/>
        <v>26168.04</v>
      </c>
    </row>
    <row r="437" spans="1:25" x14ac:dyDescent="0.25">
      <c r="A437" s="14" t="s">
        <v>491</v>
      </c>
      <c r="B437" s="17" t="s">
        <v>29</v>
      </c>
      <c r="C437" s="20">
        <v>0</v>
      </c>
      <c r="D437" s="20">
        <v>0</v>
      </c>
      <c r="E437" s="20">
        <v>0</v>
      </c>
      <c r="F437" s="20">
        <v>12213</v>
      </c>
      <c r="G437" s="20">
        <v>0</v>
      </c>
      <c r="H437" s="20">
        <v>8787</v>
      </c>
      <c r="I437" s="20">
        <v>0</v>
      </c>
      <c r="J437" s="20">
        <v>0</v>
      </c>
      <c r="K437" s="20">
        <v>0</v>
      </c>
      <c r="L437" s="20">
        <v>0</v>
      </c>
      <c r="M437" s="20">
        <v>0</v>
      </c>
      <c r="N437" s="20">
        <v>0</v>
      </c>
      <c r="O437" s="20">
        <v>0</v>
      </c>
      <c r="P437" s="20">
        <v>0</v>
      </c>
      <c r="Q437" s="25">
        <v>0</v>
      </c>
      <c r="R437" s="28">
        <f t="shared" si="18"/>
        <v>21000</v>
      </c>
      <c r="S437" s="19">
        <v>1465.56</v>
      </c>
      <c r="T437" s="20">
        <v>366.4</v>
      </c>
      <c r="U437" s="20">
        <v>0</v>
      </c>
      <c r="V437" s="20">
        <v>0</v>
      </c>
      <c r="W437" s="20">
        <v>0</v>
      </c>
      <c r="X437" s="28">
        <f t="shared" si="19"/>
        <v>1831.96</v>
      </c>
      <c r="Y437" s="32">
        <f t="shared" si="20"/>
        <v>19168.04</v>
      </c>
    </row>
    <row r="438" spans="1:25" x14ac:dyDescent="0.25">
      <c r="A438" s="14" t="s">
        <v>492</v>
      </c>
      <c r="B438" s="17" t="s">
        <v>117</v>
      </c>
      <c r="C438" s="20">
        <v>0</v>
      </c>
      <c r="D438" s="20">
        <v>0</v>
      </c>
      <c r="E438" s="20">
        <v>0</v>
      </c>
      <c r="F438" s="20">
        <v>7868</v>
      </c>
      <c r="G438" s="20">
        <v>0</v>
      </c>
      <c r="H438" s="20">
        <v>10132</v>
      </c>
      <c r="I438" s="20">
        <v>0</v>
      </c>
      <c r="J438" s="20">
        <v>0</v>
      </c>
      <c r="K438" s="20">
        <v>0</v>
      </c>
      <c r="L438" s="20">
        <v>0</v>
      </c>
      <c r="M438" s="20">
        <v>0</v>
      </c>
      <c r="N438" s="20">
        <v>0</v>
      </c>
      <c r="O438" s="20">
        <v>0</v>
      </c>
      <c r="P438" s="20">
        <v>0</v>
      </c>
      <c r="Q438" s="25">
        <v>0</v>
      </c>
      <c r="R438" s="28">
        <f t="shared" si="18"/>
        <v>18000</v>
      </c>
      <c r="S438" s="19">
        <v>944.16</v>
      </c>
      <c r="T438" s="20">
        <v>236.04</v>
      </c>
      <c r="U438" s="20">
        <v>0</v>
      </c>
      <c r="V438" s="20">
        <v>0</v>
      </c>
      <c r="W438" s="20">
        <v>0</v>
      </c>
      <c r="X438" s="28">
        <f t="shared" si="19"/>
        <v>1180.2</v>
      </c>
      <c r="Y438" s="32">
        <f t="shared" si="20"/>
        <v>16819.8</v>
      </c>
    </row>
    <row r="439" spans="1:25" x14ac:dyDescent="0.25">
      <c r="A439" s="14" t="s">
        <v>493</v>
      </c>
      <c r="B439" s="17" t="s">
        <v>117</v>
      </c>
      <c r="C439" s="20">
        <v>0</v>
      </c>
      <c r="D439" s="20">
        <v>0</v>
      </c>
      <c r="E439" s="20">
        <v>0</v>
      </c>
      <c r="F439" s="20">
        <v>7868</v>
      </c>
      <c r="G439" s="20">
        <v>0</v>
      </c>
      <c r="H439" s="20">
        <v>8132</v>
      </c>
      <c r="I439" s="20">
        <v>0</v>
      </c>
      <c r="J439" s="20">
        <v>0</v>
      </c>
      <c r="K439" s="20">
        <v>0</v>
      </c>
      <c r="L439" s="20">
        <v>0</v>
      </c>
      <c r="M439" s="20">
        <v>0</v>
      </c>
      <c r="N439" s="20">
        <v>0</v>
      </c>
      <c r="O439" s="20">
        <v>0</v>
      </c>
      <c r="P439" s="20">
        <v>0</v>
      </c>
      <c r="Q439" s="25">
        <v>0</v>
      </c>
      <c r="R439" s="28">
        <f t="shared" si="18"/>
        <v>16000</v>
      </c>
      <c r="S439" s="19">
        <v>944.16</v>
      </c>
      <c r="T439" s="20">
        <v>236.04</v>
      </c>
      <c r="U439" s="20">
        <v>0</v>
      </c>
      <c r="V439" s="20">
        <v>0</v>
      </c>
      <c r="W439" s="20">
        <v>0</v>
      </c>
      <c r="X439" s="28">
        <f t="shared" si="19"/>
        <v>1180.2</v>
      </c>
      <c r="Y439" s="32">
        <f t="shared" si="20"/>
        <v>14819.8</v>
      </c>
    </row>
    <row r="440" spans="1:25" x14ac:dyDescent="0.25">
      <c r="A440" s="14" t="s">
        <v>494</v>
      </c>
      <c r="B440" s="17" t="s">
        <v>117</v>
      </c>
      <c r="C440" s="20">
        <v>0</v>
      </c>
      <c r="D440" s="20">
        <v>0</v>
      </c>
      <c r="E440" s="20">
        <v>0</v>
      </c>
      <c r="F440" s="20">
        <v>7868</v>
      </c>
      <c r="G440" s="20">
        <v>0</v>
      </c>
      <c r="H440" s="20">
        <v>13132</v>
      </c>
      <c r="I440" s="20">
        <v>0</v>
      </c>
      <c r="J440" s="20">
        <v>0</v>
      </c>
      <c r="K440" s="20">
        <v>0</v>
      </c>
      <c r="L440" s="20">
        <v>0</v>
      </c>
      <c r="M440" s="20">
        <v>0</v>
      </c>
      <c r="N440" s="20">
        <v>0</v>
      </c>
      <c r="O440" s="20">
        <v>0</v>
      </c>
      <c r="P440" s="20">
        <v>0</v>
      </c>
      <c r="Q440" s="25">
        <v>0</v>
      </c>
      <c r="R440" s="28">
        <f t="shared" si="18"/>
        <v>21000</v>
      </c>
      <c r="S440" s="19">
        <v>944.16</v>
      </c>
      <c r="T440" s="20">
        <v>236.04</v>
      </c>
      <c r="U440" s="20">
        <v>0</v>
      </c>
      <c r="V440" s="20">
        <v>0</v>
      </c>
      <c r="W440" s="20">
        <v>0</v>
      </c>
      <c r="X440" s="28">
        <f t="shared" si="19"/>
        <v>1180.2</v>
      </c>
      <c r="Y440" s="32">
        <f t="shared" si="20"/>
        <v>19819.8</v>
      </c>
    </row>
    <row r="441" spans="1:25" x14ac:dyDescent="0.25">
      <c r="A441" s="14" t="s">
        <v>495</v>
      </c>
      <c r="B441" s="17" t="s">
        <v>117</v>
      </c>
      <c r="C441" s="20">
        <v>0</v>
      </c>
      <c r="D441" s="20">
        <v>0</v>
      </c>
      <c r="E441" s="20">
        <v>0</v>
      </c>
      <c r="F441" s="20">
        <v>7868</v>
      </c>
      <c r="G441" s="20">
        <v>0</v>
      </c>
      <c r="H441" s="20">
        <v>4132</v>
      </c>
      <c r="I441" s="20">
        <v>0</v>
      </c>
      <c r="J441" s="20">
        <v>0</v>
      </c>
      <c r="K441" s="20">
        <v>0</v>
      </c>
      <c r="L441" s="20">
        <v>0</v>
      </c>
      <c r="M441" s="20">
        <v>0</v>
      </c>
      <c r="N441" s="20">
        <v>0</v>
      </c>
      <c r="O441" s="20">
        <v>0</v>
      </c>
      <c r="P441" s="20">
        <v>0</v>
      </c>
      <c r="Q441" s="25">
        <v>0</v>
      </c>
      <c r="R441" s="28">
        <f t="shared" si="18"/>
        <v>12000</v>
      </c>
      <c r="S441" s="19">
        <v>944.16</v>
      </c>
      <c r="T441" s="20">
        <v>236.04</v>
      </c>
      <c r="U441" s="20">
        <v>0</v>
      </c>
      <c r="V441" s="20">
        <v>0</v>
      </c>
      <c r="W441" s="20">
        <v>0</v>
      </c>
      <c r="X441" s="28">
        <f t="shared" si="19"/>
        <v>1180.2</v>
      </c>
      <c r="Y441" s="32">
        <f t="shared" si="20"/>
        <v>10819.8</v>
      </c>
    </row>
    <row r="442" spans="1:25" x14ac:dyDescent="0.25">
      <c r="A442" s="14" t="s">
        <v>496</v>
      </c>
      <c r="B442" s="17" t="s">
        <v>27</v>
      </c>
      <c r="C442" s="20">
        <v>0</v>
      </c>
      <c r="D442" s="20">
        <v>0</v>
      </c>
      <c r="E442" s="20">
        <v>0</v>
      </c>
      <c r="F442" s="20">
        <v>5991</v>
      </c>
      <c r="G442" s="20">
        <v>0</v>
      </c>
      <c r="H442" s="20">
        <v>2899</v>
      </c>
      <c r="I442" s="20">
        <v>0</v>
      </c>
      <c r="J442" s="20">
        <v>0</v>
      </c>
      <c r="K442" s="20">
        <v>0</v>
      </c>
      <c r="L442" s="20">
        <v>0</v>
      </c>
      <c r="M442" s="20">
        <v>0</v>
      </c>
      <c r="N442" s="20">
        <v>0</v>
      </c>
      <c r="O442" s="20">
        <v>0</v>
      </c>
      <c r="P442" s="20">
        <v>0</v>
      </c>
      <c r="Q442" s="25">
        <v>0</v>
      </c>
      <c r="R442" s="28">
        <f t="shared" si="18"/>
        <v>8890</v>
      </c>
      <c r="S442" s="19">
        <v>718.92</v>
      </c>
      <c r="T442" s="20">
        <v>179.74</v>
      </c>
      <c r="U442" s="20">
        <v>0</v>
      </c>
      <c r="V442" s="20">
        <v>0</v>
      </c>
      <c r="W442" s="20">
        <v>0</v>
      </c>
      <c r="X442" s="28">
        <f t="shared" si="19"/>
        <v>898.66</v>
      </c>
      <c r="Y442" s="32">
        <f t="shared" si="20"/>
        <v>7991.34</v>
      </c>
    </row>
    <row r="443" spans="1:25" x14ac:dyDescent="0.25">
      <c r="A443" s="14" t="s">
        <v>497</v>
      </c>
      <c r="B443" s="17" t="s">
        <v>27</v>
      </c>
      <c r="C443" s="20">
        <v>0</v>
      </c>
      <c r="D443" s="20">
        <v>0</v>
      </c>
      <c r="E443" s="20">
        <v>0</v>
      </c>
      <c r="F443" s="20">
        <v>5991</v>
      </c>
      <c r="G443" s="20">
        <v>0</v>
      </c>
      <c r="H443" s="20">
        <v>4009</v>
      </c>
      <c r="I443" s="20">
        <v>0</v>
      </c>
      <c r="J443" s="20">
        <v>0</v>
      </c>
      <c r="K443" s="20">
        <v>0</v>
      </c>
      <c r="L443" s="20">
        <v>0</v>
      </c>
      <c r="M443" s="20">
        <v>0</v>
      </c>
      <c r="N443" s="20">
        <v>0</v>
      </c>
      <c r="O443" s="20">
        <v>0</v>
      </c>
      <c r="P443" s="20">
        <v>0</v>
      </c>
      <c r="Q443" s="25">
        <v>0</v>
      </c>
      <c r="R443" s="28">
        <f t="shared" si="18"/>
        <v>10000</v>
      </c>
      <c r="S443" s="19">
        <v>718.92</v>
      </c>
      <c r="T443" s="20">
        <v>179.74</v>
      </c>
      <c r="U443" s="20">
        <v>0</v>
      </c>
      <c r="V443" s="20">
        <v>0</v>
      </c>
      <c r="W443" s="20">
        <v>0</v>
      </c>
      <c r="X443" s="28">
        <f t="shared" si="19"/>
        <v>898.66</v>
      </c>
      <c r="Y443" s="32">
        <f t="shared" si="20"/>
        <v>9101.34</v>
      </c>
    </row>
    <row r="444" spans="1:25" x14ac:dyDescent="0.25">
      <c r="A444" s="14" t="s">
        <v>498</v>
      </c>
      <c r="B444" s="17" t="s">
        <v>48</v>
      </c>
      <c r="C444" s="20">
        <v>0</v>
      </c>
      <c r="D444" s="20">
        <v>0</v>
      </c>
      <c r="E444" s="20">
        <v>0</v>
      </c>
      <c r="F444" s="20">
        <v>18366</v>
      </c>
      <c r="G444" s="20">
        <v>0</v>
      </c>
      <c r="H444" s="20">
        <v>17634</v>
      </c>
      <c r="I444" s="20">
        <v>0</v>
      </c>
      <c r="J444" s="20">
        <v>0</v>
      </c>
      <c r="K444" s="20">
        <v>0</v>
      </c>
      <c r="L444" s="20">
        <v>0</v>
      </c>
      <c r="M444" s="20">
        <v>0</v>
      </c>
      <c r="N444" s="20">
        <v>0</v>
      </c>
      <c r="O444" s="20">
        <v>0</v>
      </c>
      <c r="P444" s="20">
        <v>0</v>
      </c>
      <c r="Q444" s="25">
        <v>0</v>
      </c>
      <c r="R444" s="28">
        <f t="shared" si="18"/>
        <v>36000</v>
      </c>
      <c r="S444" s="19">
        <v>2203.92</v>
      </c>
      <c r="T444" s="20">
        <v>550.98</v>
      </c>
      <c r="U444" s="20">
        <v>0</v>
      </c>
      <c r="V444" s="20">
        <v>0</v>
      </c>
      <c r="W444" s="20">
        <v>0</v>
      </c>
      <c r="X444" s="28">
        <f t="shared" si="19"/>
        <v>2754.9</v>
      </c>
      <c r="Y444" s="32">
        <f t="shared" si="20"/>
        <v>33245.1</v>
      </c>
    </row>
    <row r="445" spans="1:25" x14ac:dyDescent="0.25">
      <c r="A445" s="14" t="s">
        <v>499</v>
      </c>
      <c r="B445" s="17" t="s">
        <v>54</v>
      </c>
      <c r="C445" s="20">
        <v>0</v>
      </c>
      <c r="D445" s="20">
        <v>0</v>
      </c>
      <c r="E445" s="20">
        <v>0</v>
      </c>
      <c r="F445" s="20">
        <v>15750</v>
      </c>
      <c r="G445" s="20">
        <v>0</v>
      </c>
      <c r="H445" s="20">
        <v>12250</v>
      </c>
      <c r="I445" s="20">
        <v>0</v>
      </c>
      <c r="J445" s="20">
        <v>0</v>
      </c>
      <c r="K445" s="20">
        <v>0</v>
      </c>
      <c r="L445" s="20">
        <v>0</v>
      </c>
      <c r="M445" s="20">
        <v>0</v>
      </c>
      <c r="N445" s="20">
        <v>0</v>
      </c>
      <c r="O445" s="20">
        <v>0</v>
      </c>
      <c r="P445" s="20">
        <v>0</v>
      </c>
      <c r="Q445" s="25">
        <v>0</v>
      </c>
      <c r="R445" s="28">
        <f t="shared" si="18"/>
        <v>28000</v>
      </c>
      <c r="S445" s="19">
        <v>1890</v>
      </c>
      <c r="T445" s="20">
        <v>472.5</v>
      </c>
      <c r="U445" s="20">
        <v>0</v>
      </c>
      <c r="V445" s="20">
        <v>0</v>
      </c>
      <c r="W445" s="20">
        <v>0</v>
      </c>
      <c r="X445" s="28">
        <f t="shared" si="19"/>
        <v>2362.5</v>
      </c>
      <c r="Y445" s="32">
        <f t="shared" si="20"/>
        <v>25637.5</v>
      </c>
    </row>
    <row r="446" spans="1:25" x14ac:dyDescent="0.25">
      <c r="A446" s="14" t="s">
        <v>500</v>
      </c>
      <c r="B446" s="17" t="s">
        <v>54</v>
      </c>
      <c r="C446" s="20">
        <v>0</v>
      </c>
      <c r="D446" s="20">
        <v>0</v>
      </c>
      <c r="E446" s="20">
        <v>0</v>
      </c>
      <c r="F446" s="20">
        <v>15750</v>
      </c>
      <c r="G446" s="20">
        <v>0</v>
      </c>
      <c r="H446" s="20">
        <v>44250</v>
      </c>
      <c r="I446" s="20">
        <v>0</v>
      </c>
      <c r="J446" s="20">
        <v>0</v>
      </c>
      <c r="K446" s="20">
        <v>0</v>
      </c>
      <c r="L446" s="20">
        <v>0</v>
      </c>
      <c r="M446" s="20">
        <v>0</v>
      </c>
      <c r="N446" s="20">
        <v>0</v>
      </c>
      <c r="O446" s="20">
        <v>0</v>
      </c>
      <c r="P446" s="20">
        <v>0</v>
      </c>
      <c r="Q446" s="25">
        <v>0</v>
      </c>
      <c r="R446" s="28">
        <f t="shared" si="18"/>
        <v>60000</v>
      </c>
      <c r="S446" s="19">
        <v>1890</v>
      </c>
      <c r="T446" s="20">
        <v>472.5</v>
      </c>
      <c r="U446" s="20">
        <v>0</v>
      </c>
      <c r="V446" s="20">
        <v>0</v>
      </c>
      <c r="W446" s="20">
        <v>0</v>
      </c>
      <c r="X446" s="28">
        <f t="shared" si="19"/>
        <v>2362.5</v>
      </c>
      <c r="Y446" s="32">
        <f t="shared" si="20"/>
        <v>57637.5</v>
      </c>
    </row>
    <row r="447" spans="1:25" x14ac:dyDescent="0.25">
      <c r="A447" s="14" t="s">
        <v>501</v>
      </c>
      <c r="B447" s="17" t="s">
        <v>54</v>
      </c>
      <c r="C447" s="20">
        <v>0</v>
      </c>
      <c r="D447" s="20">
        <v>0</v>
      </c>
      <c r="E447" s="20">
        <v>0</v>
      </c>
      <c r="F447" s="20">
        <v>15750</v>
      </c>
      <c r="G447" s="20">
        <v>0</v>
      </c>
      <c r="H447" s="20">
        <v>55250</v>
      </c>
      <c r="I447" s="20">
        <v>0</v>
      </c>
      <c r="J447" s="20">
        <v>0</v>
      </c>
      <c r="K447" s="20">
        <v>0</v>
      </c>
      <c r="L447" s="20">
        <v>0</v>
      </c>
      <c r="M447" s="20">
        <v>0</v>
      </c>
      <c r="N447" s="20">
        <v>0</v>
      </c>
      <c r="O447" s="20">
        <v>0</v>
      </c>
      <c r="P447" s="20">
        <v>0</v>
      </c>
      <c r="Q447" s="25">
        <v>0</v>
      </c>
      <c r="R447" s="28">
        <f t="shared" si="18"/>
        <v>71000</v>
      </c>
      <c r="S447" s="19">
        <v>1890</v>
      </c>
      <c r="T447" s="20">
        <v>472.5</v>
      </c>
      <c r="U447" s="20">
        <v>0</v>
      </c>
      <c r="V447" s="20">
        <v>0</v>
      </c>
      <c r="W447" s="20">
        <v>0</v>
      </c>
      <c r="X447" s="28">
        <f t="shared" si="19"/>
        <v>2362.5</v>
      </c>
      <c r="Y447" s="32">
        <f t="shared" si="20"/>
        <v>68637.5</v>
      </c>
    </row>
    <row r="448" spans="1:25" x14ac:dyDescent="0.25">
      <c r="A448" s="14" t="s">
        <v>502</v>
      </c>
      <c r="B448" s="17" t="s">
        <v>29</v>
      </c>
      <c r="C448" s="20">
        <v>0</v>
      </c>
      <c r="D448" s="20">
        <v>0</v>
      </c>
      <c r="E448" s="20">
        <v>0</v>
      </c>
      <c r="F448" s="20">
        <v>12213</v>
      </c>
      <c r="G448" s="20">
        <v>0</v>
      </c>
      <c r="H448" s="20">
        <v>17787</v>
      </c>
      <c r="I448" s="20">
        <v>0</v>
      </c>
      <c r="J448" s="20">
        <v>0</v>
      </c>
      <c r="K448" s="20">
        <v>0</v>
      </c>
      <c r="L448" s="20">
        <v>0</v>
      </c>
      <c r="M448" s="20">
        <v>0</v>
      </c>
      <c r="N448" s="20">
        <v>0</v>
      </c>
      <c r="O448" s="20">
        <v>0</v>
      </c>
      <c r="P448" s="20">
        <v>0</v>
      </c>
      <c r="Q448" s="25">
        <v>0</v>
      </c>
      <c r="R448" s="28">
        <f t="shared" si="18"/>
        <v>30000</v>
      </c>
      <c r="S448" s="19">
        <v>1465.56</v>
      </c>
      <c r="T448" s="20">
        <v>366.4</v>
      </c>
      <c r="U448" s="20">
        <v>0</v>
      </c>
      <c r="V448" s="20">
        <v>0</v>
      </c>
      <c r="W448" s="20">
        <v>0</v>
      </c>
      <c r="X448" s="28">
        <f t="shared" si="19"/>
        <v>1831.96</v>
      </c>
      <c r="Y448" s="32">
        <f t="shared" si="20"/>
        <v>28168.04</v>
      </c>
    </row>
    <row r="449" spans="1:25" x14ac:dyDescent="0.25">
      <c r="A449" s="14" t="s">
        <v>503</v>
      </c>
      <c r="B449" s="17" t="s">
        <v>54</v>
      </c>
      <c r="C449" s="20">
        <v>0</v>
      </c>
      <c r="D449" s="20">
        <v>0</v>
      </c>
      <c r="E449" s="20">
        <v>0</v>
      </c>
      <c r="F449" s="20">
        <v>15750</v>
      </c>
      <c r="G449" s="20">
        <v>0</v>
      </c>
      <c r="H449" s="20">
        <v>8250</v>
      </c>
      <c r="I449" s="20">
        <v>0</v>
      </c>
      <c r="J449" s="20">
        <v>0</v>
      </c>
      <c r="K449" s="20">
        <v>0</v>
      </c>
      <c r="L449" s="20">
        <v>0</v>
      </c>
      <c r="M449" s="20">
        <v>0</v>
      </c>
      <c r="N449" s="20">
        <v>0</v>
      </c>
      <c r="O449" s="20">
        <v>0</v>
      </c>
      <c r="P449" s="20">
        <v>0</v>
      </c>
      <c r="Q449" s="25">
        <v>0</v>
      </c>
      <c r="R449" s="28">
        <f t="shared" si="18"/>
        <v>24000</v>
      </c>
      <c r="S449" s="19">
        <v>1890</v>
      </c>
      <c r="T449" s="20">
        <v>472.5</v>
      </c>
      <c r="U449" s="20">
        <v>0</v>
      </c>
      <c r="V449" s="20">
        <v>0</v>
      </c>
      <c r="W449" s="20">
        <v>0</v>
      </c>
      <c r="X449" s="28">
        <f t="shared" si="19"/>
        <v>2362.5</v>
      </c>
      <c r="Y449" s="32">
        <f t="shared" si="20"/>
        <v>21637.5</v>
      </c>
    </row>
    <row r="450" spans="1:25" x14ac:dyDescent="0.25">
      <c r="A450" s="14" t="s">
        <v>504</v>
      </c>
      <c r="B450" s="17" t="s">
        <v>54</v>
      </c>
      <c r="C450" s="20">
        <v>0</v>
      </c>
      <c r="D450" s="20">
        <v>0</v>
      </c>
      <c r="E450" s="20">
        <v>0</v>
      </c>
      <c r="F450" s="20">
        <v>15750</v>
      </c>
      <c r="G450" s="20">
        <v>0</v>
      </c>
      <c r="H450" s="20">
        <v>26613</v>
      </c>
      <c r="I450" s="20">
        <v>0</v>
      </c>
      <c r="J450" s="20">
        <v>0</v>
      </c>
      <c r="K450" s="20">
        <v>0</v>
      </c>
      <c r="L450" s="20">
        <v>0</v>
      </c>
      <c r="M450" s="20">
        <v>0</v>
      </c>
      <c r="N450" s="20">
        <v>0</v>
      </c>
      <c r="O450" s="20">
        <v>0</v>
      </c>
      <c r="P450" s="20">
        <v>0</v>
      </c>
      <c r="Q450" s="25">
        <v>0</v>
      </c>
      <c r="R450" s="28">
        <f t="shared" si="18"/>
        <v>42363</v>
      </c>
      <c r="S450" s="19">
        <v>1890</v>
      </c>
      <c r="T450" s="20">
        <v>472.5</v>
      </c>
      <c r="U450" s="20">
        <v>0</v>
      </c>
      <c r="V450" s="20">
        <v>0</v>
      </c>
      <c r="W450" s="20">
        <v>0</v>
      </c>
      <c r="X450" s="28">
        <f t="shared" si="19"/>
        <v>2362.5</v>
      </c>
      <c r="Y450" s="32">
        <f t="shared" si="20"/>
        <v>40000.5</v>
      </c>
    </row>
    <row r="451" spans="1:25" x14ac:dyDescent="0.25">
      <c r="A451" s="14" t="s">
        <v>505</v>
      </c>
      <c r="B451" s="17" t="s">
        <v>117</v>
      </c>
      <c r="C451" s="20">
        <v>0</v>
      </c>
      <c r="D451" s="20">
        <v>0</v>
      </c>
      <c r="E451" s="20">
        <v>0</v>
      </c>
      <c r="F451" s="20">
        <v>7868</v>
      </c>
      <c r="G451" s="20">
        <v>0</v>
      </c>
      <c r="H451" s="20">
        <v>13312</v>
      </c>
      <c r="I451" s="20">
        <v>0</v>
      </c>
      <c r="J451" s="20">
        <v>0</v>
      </c>
      <c r="K451" s="20">
        <v>0</v>
      </c>
      <c r="L451" s="20">
        <v>0</v>
      </c>
      <c r="M451" s="20">
        <v>0</v>
      </c>
      <c r="N451" s="20">
        <v>0</v>
      </c>
      <c r="O451" s="20">
        <v>0</v>
      </c>
      <c r="P451" s="20">
        <v>0</v>
      </c>
      <c r="Q451" s="25">
        <v>0</v>
      </c>
      <c r="R451" s="28">
        <f t="shared" si="18"/>
        <v>21180</v>
      </c>
      <c r="S451" s="19">
        <v>944.16</v>
      </c>
      <c r="T451" s="20">
        <v>236.04</v>
      </c>
      <c r="U451" s="20">
        <v>0</v>
      </c>
      <c r="V451" s="20">
        <v>0</v>
      </c>
      <c r="W451" s="20">
        <v>0</v>
      </c>
      <c r="X451" s="28">
        <f t="shared" si="19"/>
        <v>1180.2</v>
      </c>
      <c r="Y451" s="32">
        <f t="shared" si="20"/>
        <v>19999.8</v>
      </c>
    </row>
    <row r="452" spans="1:25" x14ac:dyDescent="0.25">
      <c r="A452" s="14" t="s">
        <v>506</v>
      </c>
      <c r="B452" s="17" t="s">
        <v>29</v>
      </c>
      <c r="C452" s="20">
        <v>0</v>
      </c>
      <c r="D452" s="20">
        <v>0</v>
      </c>
      <c r="E452" s="20">
        <v>0</v>
      </c>
      <c r="F452" s="20">
        <v>12213</v>
      </c>
      <c r="G452" s="20">
        <v>0</v>
      </c>
      <c r="H452" s="20">
        <v>9619</v>
      </c>
      <c r="I452" s="20">
        <v>0</v>
      </c>
      <c r="J452" s="20">
        <v>0</v>
      </c>
      <c r="K452" s="20">
        <v>0</v>
      </c>
      <c r="L452" s="20">
        <v>0</v>
      </c>
      <c r="M452" s="20">
        <v>0</v>
      </c>
      <c r="N452" s="20">
        <v>0</v>
      </c>
      <c r="O452" s="20">
        <v>0</v>
      </c>
      <c r="P452" s="20">
        <v>0</v>
      </c>
      <c r="Q452" s="25">
        <v>0</v>
      </c>
      <c r="R452" s="28">
        <f t="shared" ref="R452:R515" si="21">SUM(C452:Q452)</f>
        <v>21832</v>
      </c>
      <c r="S452" s="19">
        <v>1465.56</v>
      </c>
      <c r="T452" s="20">
        <v>366.4</v>
      </c>
      <c r="U452" s="20">
        <v>0</v>
      </c>
      <c r="V452" s="20">
        <v>0</v>
      </c>
      <c r="W452" s="20">
        <v>0</v>
      </c>
      <c r="X452" s="28">
        <f t="shared" ref="X452:X515" si="22">SUM(S452:W452)</f>
        <v>1831.96</v>
      </c>
      <c r="Y452" s="32">
        <f t="shared" si="20"/>
        <v>20000.04</v>
      </c>
    </row>
    <row r="453" spans="1:25" x14ac:dyDescent="0.25">
      <c r="A453" s="14" t="s">
        <v>507</v>
      </c>
      <c r="B453" s="17" t="s">
        <v>54</v>
      </c>
      <c r="C453" s="20">
        <v>0</v>
      </c>
      <c r="D453" s="20">
        <v>0</v>
      </c>
      <c r="E453" s="20">
        <v>0</v>
      </c>
      <c r="F453" s="20">
        <v>15750</v>
      </c>
      <c r="G453" s="20">
        <v>0</v>
      </c>
      <c r="H453" s="20">
        <v>26613</v>
      </c>
      <c r="I453" s="20">
        <v>0</v>
      </c>
      <c r="J453" s="20">
        <v>0</v>
      </c>
      <c r="K453" s="20">
        <v>0</v>
      </c>
      <c r="L453" s="20">
        <v>0</v>
      </c>
      <c r="M453" s="20">
        <v>0</v>
      </c>
      <c r="N453" s="20">
        <v>0</v>
      </c>
      <c r="O453" s="20">
        <v>0</v>
      </c>
      <c r="P453" s="20">
        <v>0</v>
      </c>
      <c r="Q453" s="25">
        <v>0</v>
      </c>
      <c r="R453" s="28">
        <f t="shared" si="21"/>
        <v>42363</v>
      </c>
      <c r="S453" s="19">
        <v>1890</v>
      </c>
      <c r="T453" s="20">
        <v>472.5</v>
      </c>
      <c r="U453" s="20">
        <v>0</v>
      </c>
      <c r="V453" s="20">
        <v>0</v>
      </c>
      <c r="W453" s="20">
        <v>0</v>
      </c>
      <c r="X453" s="28">
        <f t="shared" si="22"/>
        <v>2362.5</v>
      </c>
      <c r="Y453" s="32">
        <f t="shared" ref="Y453:Y516" si="23">R453-X453</f>
        <v>40000.5</v>
      </c>
    </row>
    <row r="454" spans="1:25" x14ac:dyDescent="0.25">
      <c r="A454" s="14" t="s">
        <v>508</v>
      </c>
      <c r="B454" s="17" t="s">
        <v>117</v>
      </c>
      <c r="C454" s="20">
        <v>0</v>
      </c>
      <c r="D454" s="20">
        <v>0</v>
      </c>
      <c r="E454" s="20">
        <v>0</v>
      </c>
      <c r="F454" s="20">
        <v>7868</v>
      </c>
      <c r="G454" s="20">
        <v>0</v>
      </c>
      <c r="H454" s="20">
        <v>13312</v>
      </c>
      <c r="I454" s="20">
        <v>0</v>
      </c>
      <c r="J454" s="20">
        <v>0</v>
      </c>
      <c r="K454" s="20">
        <v>0</v>
      </c>
      <c r="L454" s="20">
        <v>0</v>
      </c>
      <c r="M454" s="20">
        <v>0</v>
      </c>
      <c r="N454" s="20">
        <v>0</v>
      </c>
      <c r="O454" s="20">
        <v>0</v>
      </c>
      <c r="P454" s="20">
        <v>0</v>
      </c>
      <c r="Q454" s="25">
        <v>0</v>
      </c>
      <c r="R454" s="28">
        <f t="shared" si="21"/>
        <v>21180</v>
      </c>
      <c r="S454" s="19">
        <v>944.16</v>
      </c>
      <c r="T454" s="20">
        <v>236.04</v>
      </c>
      <c r="U454" s="20">
        <v>0</v>
      </c>
      <c r="V454" s="20">
        <v>0</v>
      </c>
      <c r="W454" s="20">
        <v>0</v>
      </c>
      <c r="X454" s="28">
        <f t="shared" si="22"/>
        <v>1180.2</v>
      </c>
      <c r="Y454" s="32">
        <f t="shared" si="23"/>
        <v>19999.8</v>
      </c>
    </row>
    <row r="455" spans="1:25" x14ac:dyDescent="0.25">
      <c r="A455" s="14" t="s">
        <v>509</v>
      </c>
      <c r="B455" s="17" t="s">
        <v>29</v>
      </c>
      <c r="C455" s="20">
        <v>0</v>
      </c>
      <c r="D455" s="20">
        <v>0</v>
      </c>
      <c r="E455" s="20">
        <v>0</v>
      </c>
      <c r="F455" s="20">
        <v>12213</v>
      </c>
      <c r="G455" s="20">
        <v>0</v>
      </c>
      <c r="H455" s="20">
        <v>24619</v>
      </c>
      <c r="I455" s="20">
        <v>0</v>
      </c>
      <c r="J455" s="20">
        <v>0</v>
      </c>
      <c r="K455" s="20">
        <v>0</v>
      </c>
      <c r="L455" s="20">
        <v>0</v>
      </c>
      <c r="M455" s="20">
        <v>0</v>
      </c>
      <c r="N455" s="20">
        <v>0</v>
      </c>
      <c r="O455" s="20">
        <v>0</v>
      </c>
      <c r="P455" s="20">
        <v>0</v>
      </c>
      <c r="Q455" s="25">
        <v>0</v>
      </c>
      <c r="R455" s="28">
        <f t="shared" si="21"/>
        <v>36832</v>
      </c>
      <c r="S455" s="19">
        <v>1465.56</v>
      </c>
      <c r="T455" s="20">
        <v>366.4</v>
      </c>
      <c r="U455" s="20">
        <v>0</v>
      </c>
      <c r="V455" s="20">
        <v>0</v>
      </c>
      <c r="W455" s="20">
        <v>0</v>
      </c>
      <c r="X455" s="28">
        <f t="shared" si="22"/>
        <v>1831.96</v>
      </c>
      <c r="Y455" s="32">
        <f t="shared" si="23"/>
        <v>35000.04</v>
      </c>
    </row>
    <row r="456" spans="1:25" x14ac:dyDescent="0.25">
      <c r="A456" s="14" t="s">
        <v>510</v>
      </c>
      <c r="B456" s="17" t="s">
        <v>38</v>
      </c>
      <c r="C456" s="20">
        <v>0</v>
      </c>
      <c r="D456" s="20">
        <v>0</v>
      </c>
      <c r="E456" s="20">
        <v>0</v>
      </c>
      <c r="F456" s="20">
        <v>7868</v>
      </c>
      <c r="G456" s="20">
        <v>0</v>
      </c>
      <c r="H456" s="20">
        <v>11312</v>
      </c>
      <c r="I456" s="20">
        <v>0</v>
      </c>
      <c r="J456" s="20">
        <v>0</v>
      </c>
      <c r="K456" s="20">
        <v>0</v>
      </c>
      <c r="L456" s="20">
        <v>0</v>
      </c>
      <c r="M456" s="20">
        <v>0</v>
      </c>
      <c r="N456" s="20">
        <v>0</v>
      </c>
      <c r="O456" s="20">
        <v>0</v>
      </c>
      <c r="P456" s="20">
        <v>0</v>
      </c>
      <c r="Q456" s="25">
        <v>0</v>
      </c>
      <c r="R456" s="28">
        <f t="shared" si="21"/>
        <v>19180</v>
      </c>
      <c r="S456" s="19">
        <v>944.16</v>
      </c>
      <c r="T456" s="20">
        <v>236.04</v>
      </c>
      <c r="U456" s="20">
        <v>0</v>
      </c>
      <c r="V456" s="20">
        <v>0</v>
      </c>
      <c r="W456" s="20">
        <v>0</v>
      </c>
      <c r="X456" s="28">
        <f t="shared" si="22"/>
        <v>1180.2</v>
      </c>
      <c r="Y456" s="32">
        <f t="shared" si="23"/>
        <v>17999.8</v>
      </c>
    </row>
    <row r="457" spans="1:25" x14ac:dyDescent="0.25">
      <c r="A457" s="14" t="s">
        <v>511</v>
      </c>
      <c r="B457" s="17" t="s">
        <v>117</v>
      </c>
      <c r="C457" s="20">
        <v>0</v>
      </c>
      <c r="D457" s="20">
        <v>0</v>
      </c>
      <c r="E457" s="20">
        <v>0</v>
      </c>
      <c r="F457" s="20">
        <v>7868</v>
      </c>
      <c r="G457" s="20">
        <v>0</v>
      </c>
      <c r="H457" s="20">
        <v>8312</v>
      </c>
      <c r="I457" s="20">
        <v>0</v>
      </c>
      <c r="J457" s="20">
        <v>0</v>
      </c>
      <c r="K457" s="20">
        <v>0</v>
      </c>
      <c r="L457" s="20">
        <v>0</v>
      </c>
      <c r="M457" s="20">
        <v>0</v>
      </c>
      <c r="N457" s="20">
        <v>0</v>
      </c>
      <c r="O457" s="20">
        <v>0</v>
      </c>
      <c r="P457" s="20">
        <v>0</v>
      </c>
      <c r="Q457" s="25">
        <v>0</v>
      </c>
      <c r="R457" s="28">
        <f t="shared" si="21"/>
        <v>16180</v>
      </c>
      <c r="S457" s="19">
        <v>944.16</v>
      </c>
      <c r="T457" s="20">
        <v>236.04</v>
      </c>
      <c r="U457" s="20">
        <v>0</v>
      </c>
      <c r="V457" s="20">
        <v>0</v>
      </c>
      <c r="W457" s="20">
        <v>0</v>
      </c>
      <c r="X457" s="28">
        <f t="shared" si="22"/>
        <v>1180.2</v>
      </c>
      <c r="Y457" s="32">
        <f t="shared" si="23"/>
        <v>14999.8</v>
      </c>
    </row>
    <row r="458" spans="1:25" x14ac:dyDescent="0.25">
      <c r="A458" s="14" t="s">
        <v>512</v>
      </c>
      <c r="B458" s="17" t="s">
        <v>29</v>
      </c>
      <c r="C458" s="20">
        <v>0</v>
      </c>
      <c r="D458" s="20">
        <v>0</v>
      </c>
      <c r="E458" s="20">
        <v>0</v>
      </c>
      <c r="F458" s="20">
        <v>12213</v>
      </c>
      <c r="G458" s="20">
        <v>0</v>
      </c>
      <c r="H458" s="20">
        <v>19619</v>
      </c>
      <c r="I458" s="20">
        <v>0</v>
      </c>
      <c r="J458" s="20">
        <v>0</v>
      </c>
      <c r="K458" s="20">
        <v>0</v>
      </c>
      <c r="L458" s="20">
        <v>0</v>
      </c>
      <c r="M458" s="20">
        <v>0</v>
      </c>
      <c r="N458" s="20">
        <v>0</v>
      </c>
      <c r="O458" s="20">
        <v>0</v>
      </c>
      <c r="P458" s="20">
        <v>0</v>
      </c>
      <c r="Q458" s="25">
        <v>0</v>
      </c>
      <c r="R458" s="28">
        <f t="shared" si="21"/>
        <v>31832</v>
      </c>
      <c r="S458" s="19">
        <v>1465.56</v>
      </c>
      <c r="T458" s="20">
        <v>366.4</v>
      </c>
      <c r="U458" s="20">
        <v>0</v>
      </c>
      <c r="V458" s="20">
        <v>0</v>
      </c>
      <c r="W458" s="20">
        <v>0</v>
      </c>
      <c r="X458" s="28">
        <f t="shared" si="22"/>
        <v>1831.96</v>
      </c>
      <c r="Y458" s="32">
        <f t="shared" si="23"/>
        <v>30000.04</v>
      </c>
    </row>
    <row r="459" spans="1:25" x14ac:dyDescent="0.25">
      <c r="A459" s="14" t="s">
        <v>513</v>
      </c>
      <c r="B459" s="17" t="s">
        <v>54</v>
      </c>
      <c r="C459" s="20">
        <v>0</v>
      </c>
      <c r="D459" s="20">
        <v>0</v>
      </c>
      <c r="E459" s="20">
        <v>0</v>
      </c>
      <c r="F459" s="20">
        <v>15750</v>
      </c>
      <c r="G459" s="20">
        <v>0</v>
      </c>
      <c r="H459" s="20">
        <v>11613</v>
      </c>
      <c r="I459" s="20">
        <v>0</v>
      </c>
      <c r="J459" s="20">
        <v>0</v>
      </c>
      <c r="K459" s="20">
        <v>0</v>
      </c>
      <c r="L459" s="20">
        <v>0</v>
      </c>
      <c r="M459" s="20">
        <v>0</v>
      </c>
      <c r="N459" s="20">
        <v>0</v>
      </c>
      <c r="O459" s="20">
        <v>0</v>
      </c>
      <c r="P459" s="20">
        <v>0</v>
      </c>
      <c r="Q459" s="25">
        <v>0</v>
      </c>
      <c r="R459" s="28">
        <f t="shared" si="21"/>
        <v>27363</v>
      </c>
      <c r="S459" s="19">
        <v>1890</v>
      </c>
      <c r="T459" s="20">
        <v>472.5</v>
      </c>
      <c r="U459" s="20">
        <v>0</v>
      </c>
      <c r="V459" s="20">
        <v>0</v>
      </c>
      <c r="W459" s="20">
        <v>0</v>
      </c>
      <c r="X459" s="28">
        <f t="shared" si="22"/>
        <v>2362.5</v>
      </c>
      <c r="Y459" s="32">
        <f t="shared" si="23"/>
        <v>25000.5</v>
      </c>
    </row>
    <row r="460" spans="1:25" x14ac:dyDescent="0.25">
      <c r="A460" s="14" t="s">
        <v>514</v>
      </c>
      <c r="B460" s="17" t="s">
        <v>117</v>
      </c>
      <c r="C460" s="20">
        <v>0</v>
      </c>
      <c r="D460" s="20">
        <v>0</v>
      </c>
      <c r="E460" s="20">
        <v>0</v>
      </c>
      <c r="F460" s="20">
        <v>7868</v>
      </c>
      <c r="G460" s="20">
        <v>0</v>
      </c>
      <c r="H460" s="20">
        <v>13312</v>
      </c>
      <c r="I460" s="20">
        <v>0</v>
      </c>
      <c r="J460" s="20">
        <v>0</v>
      </c>
      <c r="K460" s="20">
        <v>0</v>
      </c>
      <c r="L460" s="20">
        <v>0</v>
      </c>
      <c r="M460" s="20">
        <v>0</v>
      </c>
      <c r="N460" s="20">
        <v>0</v>
      </c>
      <c r="O460" s="20">
        <v>0</v>
      </c>
      <c r="P460" s="20">
        <v>0</v>
      </c>
      <c r="Q460" s="25">
        <v>0</v>
      </c>
      <c r="R460" s="28">
        <f t="shared" si="21"/>
        <v>21180</v>
      </c>
      <c r="S460" s="19">
        <v>944.16</v>
      </c>
      <c r="T460" s="20">
        <v>236.04</v>
      </c>
      <c r="U460" s="20">
        <v>0</v>
      </c>
      <c r="V460" s="20">
        <v>0</v>
      </c>
      <c r="W460" s="20">
        <v>0</v>
      </c>
      <c r="X460" s="28">
        <f t="shared" si="22"/>
        <v>1180.2</v>
      </c>
      <c r="Y460" s="32">
        <f t="shared" si="23"/>
        <v>19999.8</v>
      </c>
    </row>
    <row r="461" spans="1:25" x14ac:dyDescent="0.25">
      <c r="A461" s="14" t="s">
        <v>515</v>
      </c>
      <c r="B461" s="17" t="s">
        <v>27</v>
      </c>
      <c r="C461" s="20">
        <v>0</v>
      </c>
      <c r="D461" s="20">
        <v>0</v>
      </c>
      <c r="E461" s="20">
        <v>0</v>
      </c>
      <c r="F461" s="20">
        <v>5991</v>
      </c>
      <c r="G461" s="20">
        <v>0</v>
      </c>
      <c r="H461" s="20">
        <v>2908</v>
      </c>
      <c r="I461" s="20">
        <v>0</v>
      </c>
      <c r="J461" s="20">
        <v>0</v>
      </c>
      <c r="K461" s="20">
        <v>0</v>
      </c>
      <c r="L461" s="20">
        <v>0</v>
      </c>
      <c r="M461" s="20">
        <v>0</v>
      </c>
      <c r="N461" s="20">
        <v>0</v>
      </c>
      <c r="O461" s="20">
        <v>0</v>
      </c>
      <c r="P461" s="20">
        <v>0</v>
      </c>
      <c r="Q461" s="25">
        <v>0</v>
      </c>
      <c r="R461" s="28">
        <f t="shared" si="21"/>
        <v>8899</v>
      </c>
      <c r="S461" s="19">
        <v>718.92</v>
      </c>
      <c r="T461" s="20">
        <v>179.74</v>
      </c>
      <c r="U461" s="20">
        <v>0</v>
      </c>
      <c r="V461" s="20">
        <v>0</v>
      </c>
      <c r="W461" s="20">
        <v>0</v>
      </c>
      <c r="X461" s="28">
        <f t="shared" si="22"/>
        <v>898.66</v>
      </c>
      <c r="Y461" s="32">
        <f t="shared" si="23"/>
        <v>8000.34</v>
      </c>
    </row>
    <row r="462" spans="1:25" x14ac:dyDescent="0.25">
      <c r="A462" s="14" t="s">
        <v>516</v>
      </c>
      <c r="B462" s="17" t="s">
        <v>117</v>
      </c>
      <c r="C462" s="20">
        <v>0</v>
      </c>
      <c r="D462" s="20">
        <v>0</v>
      </c>
      <c r="E462" s="20">
        <v>0</v>
      </c>
      <c r="F462" s="20">
        <v>7868</v>
      </c>
      <c r="G462" s="20">
        <v>0</v>
      </c>
      <c r="H462" s="20">
        <v>13312</v>
      </c>
      <c r="I462" s="20">
        <v>0</v>
      </c>
      <c r="J462" s="20">
        <v>0</v>
      </c>
      <c r="K462" s="20">
        <v>0</v>
      </c>
      <c r="L462" s="20">
        <v>0</v>
      </c>
      <c r="M462" s="20">
        <v>0</v>
      </c>
      <c r="N462" s="20">
        <v>0</v>
      </c>
      <c r="O462" s="20">
        <v>0</v>
      </c>
      <c r="P462" s="20">
        <v>0</v>
      </c>
      <c r="Q462" s="25">
        <v>0</v>
      </c>
      <c r="R462" s="28">
        <f t="shared" si="21"/>
        <v>21180</v>
      </c>
      <c r="S462" s="19">
        <v>944.16</v>
      </c>
      <c r="T462" s="20">
        <v>236.04</v>
      </c>
      <c r="U462" s="20">
        <v>0</v>
      </c>
      <c r="V462" s="20">
        <v>0</v>
      </c>
      <c r="W462" s="20">
        <v>0</v>
      </c>
      <c r="X462" s="28">
        <f t="shared" si="22"/>
        <v>1180.2</v>
      </c>
      <c r="Y462" s="32">
        <f t="shared" si="23"/>
        <v>19999.8</v>
      </c>
    </row>
    <row r="463" spans="1:25" x14ac:dyDescent="0.25">
      <c r="A463" s="14" t="s">
        <v>517</v>
      </c>
      <c r="B463" s="17" t="s">
        <v>117</v>
      </c>
      <c r="C463" s="20">
        <v>0</v>
      </c>
      <c r="D463" s="20">
        <v>0</v>
      </c>
      <c r="E463" s="20">
        <v>0</v>
      </c>
      <c r="F463" s="20">
        <v>7868</v>
      </c>
      <c r="G463" s="20">
        <v>0</v>
      </c>
      <c r="H463" s="20">
        <v>3812</v>
      </c>
      <c r="I463" s="20">
        <v>0</v>
      </c>
      <c r="J463" s="20">
        <v>0</v>
      </c>
      <c r="K463" s="20">
        <v>0</v>
      </c>
      <c r="L463" s="20">
        <v>0</v>
      </c>
      <c r="M463" s="20">
        <v>0</v>
      </c>
      <c r="N463" s="20">
        <v>0</v>
      </c>
      <c r="O463" s="20">
        <v>0</v>
      </c>
      <c r="P463" s="20">
        <v>0</v>
      </c>
      <c r="Q463" s="25">
        <v>0</v>
      </c>
      <c r="R463" s="28">
        <f t="shared" si="21"/>
        <v>11680</v>
      </c>
      <c r="S463" s="19">
        <v>944.16</v>
      </c>
      <c r="T463" s="20">
        <v>236.04</v>
      </c>
      <c r="U463" s="20">
        <v>0</v>
      </c>
      <c r="V463" s="20">
        <v>0</v>
      </c>
      <c r="W463" s="20">
        <v>0</v>
      </c>
      <c r="X463" s="28">
        <f t="shared" si="22"/>
        <v>1180.2</v>
      </c>
      <c r="Y463" s="32">
        <f t="shared" si="23"/>
        <v>10499.8</v>
      </c>
    </row>
    <row r="464" spans="1:25" x14ac:dyDescent="0.25">
      <c r="A464" s="14" t="s">
        <v>518</v>
      </c>
      <c r="B464" s="14" t="s">
        <v>27</v>
      </c>
      <c r="C464" s="19">
        <v>0</v>
      </c>
      <c r="D464" s="20">
        <v>0</v>
      </c>
      <c r="E464" s="20">
        <v>0</v>
      </c>
      <c r="F464" s="20">
        <v>5991</v>
      </c>
      <c r="G464" s="20">
        <v>0</v>
      </c>
      <c r="H464" s="20">
        <v>2000</v>
      </c>
      <c r="I464" s="20">
        <v>0</v>
      </c>
      <c r="J464" s="20">
        <v>0</v>
      </c>
      <c r="K464" s="20">
        <v>0</v>
      </c>
      <c r="L464" s="20">
        <v>0</v>
      </c>
      <c r="M464" s="20">
        <v>0</v>
      </c>
      <c r="N464" s="20">
        <v>0</v>
      </c>
      <c r="O464" s="20">
        <v>0</v>
      </c>
      <c r="P464" s="20">
        <v>0</v>
      </c>
      <c r="Q464" s="25">
        <v>0</v>
      </c>
      <c r="R464" s="28">
        <f t="shared" si="21"/>
        <v>7991</v>
      </c>
      <c r="S464" s="19">
        <v>718.92</v>
      </c>
      <c r="T464" s="20">
        <v>179.74</v>
      </c>
      <c r="U464" s="20">
        <v>0</v>
      </c>
      <c r="V464" s="20">
        <v>0</v>
      </c>
      <c r="W464" s="20">
        <v>0</v>
      </c>
      <c r="X464" s="28">
        <f t="shared" si="22"/>
        <v>898.66</v>
      </c>
      <c r="Y464" s="32">
        <f t="shared" si="23"/>
        <v>7092.34</v>
      </c>
    </row>
    <row r="465" spans="1:25" x14ac:dyDescent="0.25">
      <c r="A465" s="14" t="s">
        <v>519</v>
      </c>
      <c r="B465" s="14" t="s">
        <v>117</v>
      </c>
      <c r="C465" s="19">
        <v>0</v>
      </c>
      <c r="D465" s="20">
        <v>0</v>
      </c>
      <c r="E465" s="20">
        <v>0</v>
      </c>
      <c r="F465" s="20">
        <v>7868</v>
      </c>
      <c r="G465" s="20">
        <v>0</v>
      </c>
      <c r="H465" s="20">
        <v>18132</v>
      </c>
      <c r="I465" s="20">
        <v>0</v>
      </c>
      <c r="J465" s="20">
        <v>0</v>
      </c>
      <c r="K465" s="20">
        <v>0</v>
      </c>
      <c r="L465" s="20">
        <v>0</v>
      </c>
      <c r="M465" s="20">
        <v>0</v>
      </c>
      <c r="N465" s="20">
        <v>0</v>
      </c>
      <c r="O465" s="20">
        <v>0</v>
      </c>
      <c r="P465" s="20">
        <v>0</v>
      </c>
      <c r="Q465" s="25">
        <v>0</v>
      </c>
      <c r="R465" s="28">
        <f t="shared" si="21"/>
        <v>26000</v>
      </c>
      <c r="S465" s="19">
        <v>944.16</v>
      </c>
      <c r="T465" s="20">
        <v>236.04</v>
      </c>
      <c r="U465" s="20">
        <v>0</v>
      </c>
      <c r="V465" s="20">
        <v>0</v>
      </c>
      <c r="W465" s="20">
        <v>0</v>
      </c>
      <c r="X465" s="28">
        <f t="shared" si="22"/>
        <v>1180.2</v>
      </c>
      <c r="Y465" s="32">
        <f t="shared" si="23"/>
        <v>24819.8</v>
      </c>
    </row>
    <row r="466" spans="1:25" x14ac:dyDescent="0.25">
      <c r="A466" s="14" t="s">
        <v>520</v>
      </c>
      <c r="B466" s="14" t="s">
        <v>54</v>
      </c>
      <c r="C466" s="19">
        <v>0</v>
      </c>
      <c r="D466" s="20">
        <v>0</v>
      </c>
      <c r="E466" s="20">
        <v>0</v>
      </c>
      <c r="F466" s="20">
        <v>15750</v>
      </c>
      <c r="G466" s="20">
        <v>0</v>
      </c>
      <c r="H466" s="20">
        <v>20250</v>
      </c>
      <c r="I466" s="20">
        <v>0</v>
      </c>
      <c r="J466" s="20">
        <v>0</v>
      </c>
      <c r="K466" s="20">
        <v>0</v>
      </c>
      <c r="L466" s="20">
        <v>0</v>
      </c>
      <c r="M466" s="20">
        <v>0</v>
      </c>
      <c r="N466" s="20">
        <v>0</v>
      </c>
      <c r="O466" s="20">
        <v>0</v>
      </c>
      <c r="P466" s="20">
        <v>0</v>
      </c>
      <c r="Q466" s="25">
        <v>0</v>
      </c>
      <c r="R466" s="28">
        <f t="shared" si="21"/>
        <v>36000</v>
      </c>
      <c r="S466" s="19">
        <v>1890</v>
      </c>
      <c r="T466" s="20">
        <v>472.5</v>
      </c>
      <c r="U466" s="20">
        <v>0</v>
      </c>
      <c r="V466" s="20">
        <v>0</v>
      </c>
      <c r="W466" s="20">
        <v>0</v>
      </c>
      <c r="X466" s="28">
        <f t="shared" si="22"/>
        <v>2362.5</v>
      </c>
      <c r="Y466" s="32">
        <f t="shared" si="23"/>
        <v>33637.5</v>
      </c>
    </row>
    <row r="467" spans="1:25" x14ac:dyDescent="0.25">
      <c r="A467" s="14" t="s">
        <v>521</v>
      </c>
      <c r="B467" s="14" t="s">
        <v>29</v>
      </c>
      <c r="C467" s="19">
        <v>0</v>
      </c>
      <c r="D467" s="20">
        <v>0</v>
      </c>
      <c r="E467" s="20">
        <v>0</v>
      </c>
      <c r="F467" s="20">
        <v>12213</v>
      </c>
      <c r="G467" s="20">
        <v>0</v>
      </c>
      <c r="H467" s="20">
        <v>19619</v>
      </c>
      <c r="I467" s="20">
        <v>0</v>
      </c>
      <c r="J467" s="20">
        <v>0</v>
      </c>
      <c r="K467" s="20">
        <v>0</v>
      </c>
      <c r="L467" s="20">
        <v>0</v>
      </c>
      <c r="M467" s="20">
        <v>0</v>
      </c>
      <c r="N467" s="20">
        <v>0</v>
      </c>
      <c r="O467" s="20">
        <v>0</v>
      </c>
      <c r="P467" s="20">
        <v>0</v>
      </c>
      <c r="Q467" s="25">
        <v>0</v>
      </c>
      <c r="R467" s="28">
        <f t="shared" si="21"/>
        <v>31832</v>
      </c>
      <c r="S467" s="19">
        <v>1465.56</v>
      </c>
      <c r="T467" s="20">
        <v>366.4</v>
      </c>
      <c r="U467" s="20">
        <v>0</v>
      </c>
      <c r="V467" s="20">
        <v>0</v>
      </c>
      <c r="W467" s="20">
        <v>0</v>
      </c>
      <c r="X467" s="28">
        <f t="shared" si="22"/>
        <v>1831.96</v>
      </c>
      <c r="Y467" s="32">
        <f t="shared" si="23"/>
        <v>30000.04</v>
      </c>
    </row>
    <row r="468" spans="1:25" x14ac:dyDescent="0.25">
      <c r="A468" s="14" t="s">
        <v>522</v>
      </c>
      <c r="B468" s="14" t="s">
        <v>27</v>
      </c>
      <c r="C468" s="19">
        <v>0</v>
      </c>
      <c r="D468" s="20">
        <v>0</v>
      </c>
      <c r="E468" s="20">
        <v>0</v>
      </c>
      <c r="F468" s="20">
        <v>5991</v>
      </c>
      <c r="G468" s="20">
        <v>0</v>
      </c>
      <c r="H468" s="20">
        <v>23768</v>
      </c>
      <c r="I468" s="20">
        <v>0</v>
      </c>
      <c r="J468" s="20">
        <v>0</v>
      </c>
      <c r="K468" s="20">
        <v>0</v>
      </c>
      <c r="L468" s="20">
        <v>0</v>
      </c>
      <c r="M468" s="20">
        <v>0</v>
      </c>
      <c r="N468" s="20">
        <v>0</v>
      </c>
      <c r="O468" s="20">
        <v>0</v>
      </c>
      <c r="P468" s="20">
        <v>0</v>
      </c>
      <c r="Q468" s="25">
        <v>0</v>
      </c>
      <c r="R468" s="28">
        <f t="shared" si="21"/>
        <v>29759</v>
      </c>
      <c r="S468" s="19">
        <v>718.92</v>
      </c>
      <c r="T468" s="20">
        <v>179.74</v>
      </c>
      <c r="U468" s="20">
        <v>0</v>
      </c>
      <c r="V468" s="20">
        <v>0</v>
      </c>
      <c r="W468" s="20">
        <v>0</v>
      </c>
      <c r="X468" s="28">
        <f t="shared" si="22"/>
        <v>898.66</v>
      </c>
      <c r="Y468" s="32">
        <f t="shared" si="23"/>
        <v>28860.34</v>
      </c>
    </row>
    <row r="469" spans="1:25" x14ac:dyDescent="0.25">
      <c r="A469" s="14" t="s">
        <v>523</v>
      </c>
      <c r="B469" s="14" t="s">
        <v>117</v>
      </c>
      <c r="C469" s="19">
        <v>0</v>
      </c>
      <c r="D469" s="20">
        <v>0</v>
      </c>
      <c r="E469" s="20">
        <v>0</v>
      </c>
      <c r="F469" s="20">
        <v>7868</v>
      </c>
      <c r="G469" s="20">
        <v>0</v>
      </c>
      <c r="H469" s="20">
        <v>73128</v>
      </c>
      <c r="I469" s="20">
        <v>0</v>
      </c>
      <c r="J469" s="20">
        <v>0</v>
      </c>
      <c r="K469" s="20">
        <v>0</v>
      </c>
      <c r="L469" s="20">
        <v>0</v>
      </c>
      <c r="M469" s="20">
        <v>0</v>
      </c>
      <c r="N469" s="20">
        <v>0</v>
      </c>
      <c r="O469" s="20">
        <v>0</v>
      </c>
      <c r="P469" s="20">
        <v>0</v>
      </c>
      <c r="Q469" s="25">
        <v>0</v>
      </c>
      <c r="R469" s="28">
        <f t="shared" si="21"/>
        <v>80996</v>
      </c>
      <c r="S469" s="19">
        <v>944.16</v>
      </c>
      <c r="T469" s="20">
        <v>236.04</v>
      </c>
      <c r="U469" s="20">
        <v>0</v>
      </c>
      <c r="V469" s="20">
        <v>0</v>
      </c>
      <c r="W469" s="20">
        <v>0</v>
      </c>
      <c r="X469" s="28">
        <f t="shared" si="22"/>
        <v>1180.2</v>
      </c>
      <c r="Y469" s="32">
        <f t="shared" si="23"/>
        <v>79815.8</v>
      </c>
    </row>
    <row r="470" spans="1:25" x14ac:dyDescent="0.25">
      <c r="A470" s="14" t="s">
        <v>524</v>
      </c>
      <c r="B470" s="14" t="s">
        <v>117</v>
      </c>
      <c r="C470" s="19">
        <v>0</v>
      </c>
      <c r="D470" s="20">
        <v>0</v>
      </c>
      <c r="E470" s="20">
        <v>0</v>
      </c>
      <c r="F470" s="20">
        <v>7868</v>
      </c>
      <c r="G470" s="20">
        <v>0</v>
      </c>
      <c r="H470" s="20">
        <v>7160</v>
      </c>
      <c r="I470" s="20">
        <v>0</v>
      </c>
      <c r="J470" s="20">
        <v>0</v>
      </c>
      <c r="K470" s="20">
        <v>0</v>
      </c>
      <c r="L470" s="20">
        <v>0</v>
      </c>
      <c r="M470" s="20">
        <v>0</v>
      </c>
      <c r="N470" s="20">
        <v>0</v>
      </c>
      <c r="O470" s="20">
        <v>0</v>
      </c>
      <c r="P470" s="20">
        <v>0</v>
      </c>
      <c r="Q470" s="25">
        <v>0</v>
      </c>
      <c r="R470" s="28">
        <f t="shared" si="21"/>
        <v>15028</v>
      </c>
      <c r="S470" s="19">
        <v>944.16</v>
      </c>
      <c r="T470" s="20">
        <v>236.04</v>
      </c>
      <c r="U470" s="20">
        <v>0</v>
      </c>
      <c r="V470" s="20">
        <v>0</v>
      </c>
      <c r="W470" s="20">
        <v>0</v>
      </c>
      <c r="X470" s="28">
        <f t="shared" si="22"/>
        <v>1180.2</v>
      </c>
      <c r="Y470" s="32">
        <f t="shared" si="23"/>
        <v>13847.8</v>
      </c>
    </row>
    <row r="471" spans="1:25" x14ac:dyDescent="0.25">
      <c r="A471" s="14" t="s">
        <v>525</v>
      </c>
      <c r="B471" s="14" t="s">
        <v>117</v>
      </c>
      <c r="C471" s="19">
        <v>0</v>
      </c>
      <c r="D471" s="20">
        <v>0</v>
      </c>
      <c r="E471" s="20">
        <v>0</v>
      </c>
      <c r="F471" s="20">
        <v>7868</v>
      </c>
      <c r="G471" s="20">
        <v>0</v>
      </c>
      <c r="H471" s="20">
        <v>0</v>
      </c>
      <c r="I471" s="20">
        <v>0</v>
      </c>
      <c r="J471" s="20">
        <v>0</v>
      </c>
      <c r="K471" s="20">
        <v>0</v>
      </c>
      <c r="L471" s="20">
        <v>0</v>
      </c>
      <c r="M471" s="20">
        <v>0</v>
      </c>
      <c r="N471" s="20">
        <v>0</v>
      </c>
      <c r="O471" s="20">
        <v>0</v>
      </c>
      <c r="P471" s="20">
        <v>0</v>
      </c>
      <c r="Q471" s="25">
        <v>0</v>
      </c>
      <c r="R471" s="28">
        <f t="shared" si="21"/>
        <v>7868</v>
      </c>
      <c r="S471" s="19">
        <v>944.16</v>
      </c>
      <c r="T471" s="20">
        <v>236.04</v>
      </c>
      <c r="U471" s="20">
        <v>0</v>
      </c>
      <c r="V471" s="20">
        <v>0</v>
      </c>
      <c r="W471" s="20">
        <v>0</v>
      </c>
      <c r="X471" s="28">
        <f t="shared" si="22"/>
        <v>1180.2</v>
      </c>
      <c r="Y471" s="32">
        <f t="shared" si="23"/>
        <v>6687.8</v>
      </c>
    </row>
    <row r="472" spans="1:25" x14ac:dyDescent="0.25">
      <c r="A472" s="14" t="s">
        <v>526</v>
      </c>
      <c r="B472" s="14" t="s">
        <v>117</v>
      </c>
      <c r="C472" s="19">
        <v>0</v>
      </c>
      <c r="D472" s="20">
        <v>0</v>
      </c>
      <c r="E472" s="20">
        <v>0</v>
      </c>
      <c r="F472" s="20">
        <v>7868</v>
      </c>
      <c r="G472" s="20">
        <v>0</v>
      </c>
      <c r="H472" s="20">
        <v>0</v>
      </c>
      <c r="I472" s="20">
        <v>0</v>
      </c>
      <c r="J472" s="20">
        <v>0</v>
      </c>
      <c r="K472" s="20">
        <v>0</v>
      </c>
      <c r="L472" s="20">
        <v>0</v>
      </c>
      <c r="M472" s="20">
        <v>0</v>
      </c>
      <c r="N472" s="20">
        <v>0</v>
      </c>
      <c r="O472" s="20">
        <v>0</v>
      </c>
      <c r="P472" s="20">
        <v>0</v>
      </c>
      <c r="Q472" s="25">
        <v>0</v>
      </c>
      <c r="R472" s="28">
        <f t="shared" si="21"/>
        <v>7868</v>
      </c>
      <c r="S472" s="19">
        <v>944.16</v>
      </c>
      <c r="T472" s="20">
        <v>236.04</v>
      </c>
      <c r="U472" s="20">
        <v>0</v>
      </c>
      <c r="V472" s="20">
        <v>0</v>
      </c>
      <c r="W472" s="20">
        <v>0</v>
      </c>
      <c r="X472" s="28">
        <f t="shared" si="22"/>
        <v>1180.2</v>
      </c>
      <c r="Y472" s="32">
        <f t="shared" si="23"/>
        <v>6687.8</v>
      </c>
    </row>
    <row r="473" spans="1:25" x14ac:dyDescent="0.25">
      <c r="A473" s="14" t="s">
        <v>527</v>
      </c>
      <c r="B473" s="14" t="s">
        <v>54</v>
      </c>
      <c r="C473" s="19">
        <v>0</v>
      </c>
      <c r="D473" s="20">
        <v>0</v>
      </c>
      <c r="E473" s="20">
        <v>0</v>
      </c>
      <c r="F473" s="20">
        <v>15750</v>
      </c>
      <c r="G473" s="20">
        <v>0</v>
      </c>
      <c r="H473" s="20">
        <v>6613</v>
      </c>
      <c r="I473" s="20">
        <v>0</v>
      </c>
      <c r="J473" s="20">
        <v>0</v>
      </c>
      <c r="K473" s="20">
        <v>0</v>
      </c>
      <c r="L473" s="20">
        <v>0</v>
      </c>
      <c r="M473" s="20">
        <v>0</v>
      </c>
      <c r="N473" s="20">
        <v>0</v>
      </c>
      <c r="O473" s="20">
        <v>0</v>
      </c>
      <c r="P473" s="20">
        <v>0</v>
      </c>
      <c r="Q473" s="25">
        <v>0</v>
      </c>
      <c r="R473" s="28">
        <f t="shared" si="21"/>
        <v>22363</v>
      </c>
      <c r="S473" s="19">
        <v>1890</v>
      </c>
      <c r="T473" s="20">
        <v>472.5</v>
      </c>
      <c r="U473" s="20">
        <v>0</v>
      </c>
      <c r="V473" s="20">
        <v>0</v>
      </c>
      <c r="W473" s="20">
        <v>0</v>
      </c>
      <c r="X473" s="28">
        <f t="shared" si="22"/>
        <v>2362.5</v>
      </c>
      <c r="Y473" s="32">
        <f t="shared" si="23"/>
        <v>20000.5</v>
      </c>
    </row>
    <row r="474" spans="1:25" x14ac:dyDescent="0.25">
      <c r="A474" s="14" t="s">
        <v>528</v>
      </c>
      <c r="B474" s="14" t="s">
        <v>117</v>
      </c>
      <c r="C474" s="19">
        <v>0</v>
      </c>
      <c r="D474" s="20">
        <v>0</v>
      </c>
      <c r="E474" s="20">
        <v>0</v>
      </c>
      <c r="F474" s="20">
        <v>7868</v>
      </c>
      <c r="G474" s="20">
        <v>0</v>
      </c>
      <c r="H474" s="20">
        <v>0</v>
      </c>
      <c r="I474" s="20">
        <v>0</v>
      </c>
      <c r="J474" s="20">
        <v>0</v>
      </c>
      <c r="K474" s="20">
        <v>0</v>
      </c>
      <c r="L474" s="20">
        <v>0</v>
      </c>
      <c r="M474" s="20">
        <v>0</v>
      </c>
      <c r="N474" s="20">
        <v>0</v>
      </c>
      <c r="O474" s="20">
        <v>0</v>
      </c>
      <c r="P474" s="20">
        <v>0</v>
      </c>
      <c r="Q474" s="25">
        <v>0</v>
      </c>
      <c r="R474" s="28">
        <f t="shared" si="21"/>
        <v>7868</v>
      </c>
      <c r="S474" s="19">
        <v>944.16</v>
      </c>
      <c r="T474" s="20">
        <v>236.04</v>
      </c>
      <c r="U474" s="20">
        <v>0</v>
      </c>
      <c r="V474" s="20">
        <v>0</v>
      </c>
      <c r="W474" s="20">
        <v>0</v>
      </c>
      <c r="X474" s="28">
        <f t="shared" si="22"/>
        <v>1180.2</v>
      </c>
      <c r="Y474" s="32">
        <f t="shared" si="23"/>
        <v>6687.8</v>
      </c>
    </row>
    <row r="475" spans="1:25" x14ac:dyDescent="0.25">
      <c r="A475" s="14" t="s">
        <v>529</v>
      </c>
      <c r="B475" s="14" t="s">
        <v>48</v>
      </c>
      <c r="C475" s="19">
        <v>0</v>
      </c>
      <c r="D475" s="20">
        <v>0</v>
      </c>
      <c r="E475" s="20">
        <v>0</v>
      </c>
      <c r="F475" s="20">
        <v>18366</v>
      </c>
      <c r="G475" s="20">
        <v>0</v>
      </c>
      <c r="H475" s="20">
        <v>19389</v>
      </c>
      <c r="I475" s="20">
        <v>0</v>
      </c>
      <c r="J475" s="20">
        <v>0</v>
      </c>
      <c r="K475" s="20">
        <v>0</v>
      </c>
      <c r="L475" s="20">
        <v>0</v>
      </c>
      <c r="M475" s="20">
        <v>0</v>
      </c>
      <c r="N475" s="20">
        <v>0</v>
      </c>
      <c r="O475" s="20">
        <v>0</v>
      </c>
      <c r="P475" s="20">
        <v>0</v>
      </c>
      <c r="Q475" s="25">
        <v>0</v>
      </c>
      <c r="R475" s="28">
        <f t="shared" si="21"/>
        <v>37755</v>
      </c>
      <c r="S475" s="19">
        <v>2203.92</v>
      </c>
      <c r="T475" s="20">
        <v>550.98</v>
      </c>
      <c r="U475" s="20">
        <v>0</v>
      </c>
      <c r="V475" s="20">
        <v>0</v>
      </c>
      <c r="W475" s="20">
        <v>0</v>
      </c>
      <c r="X475" s="28">
        <f t="shared" si="22"/>
        <v>2754.9</v>
      </c>
      <c r="Y475" s="32">
        <f t="shared" si="23"/>
        <v>35000.1</v>
      </c>
    </row>
    <row r="476" spans="1:25" x14ac:dyDescent="0.25">
      <c r="A476" s="14" t="s">
        <v>530</v>
      </c>
      <c r="B476" s="14" t="s">
        <v>38</v>
      </c>
      <c r="C476" s="19">
        <v>0</v>
      </c>
      <c r="D476" s="20">
        <v>0</v>
      </c>
      <c r="E476" s="20">
        <v>0</v>
      </c>
      <c r="F476" s="20">
        <v>7868</v>
      </c>
      <c r="G476" s="20">
        <v>0</v>
      </c>
      <c r="H476" s="20">
        <v>11312</v>
      </c>
      <c r="I476" s="20">
        <v>0</v>
      </c>
      <c r="J476" s="20">
        <v>0</v>
      </c>
      <c r="K476" s="20">
        <v>0</v>
      </c>
      <c r="L476" s="20">
        <v>0</v>
      </c>
      <c r="M476" s="20">
        <v>0</v>
      </c>
      <c r="N476" s="20">
        <v>0</v>
      </c>
      <c r="O476" s="20">
        <v>0</v>
      </c>
      <c r="P476" s="20">
        <v>0</v>
      </c>
      <c r="Q476" s="25">
        <v>0</v>
      </c>
      <c r="R476" s="28">
        <f t="shared" si="21"/>
        <v>19180</v>
      </c>
      <c r="S476" s="19">
        <v>944.16</v>
      </c>
      <c r="T476" s="20">
        <v>236.04</v>
      </c>
      <c r="U476" s="20">
        <v>0</v>
      </c>
      <c r="V476" s="20">
        <v>0</v>
      </c>
      <c r="W476" s="20">
        <v>0</v>
      </c>
      <c r="X476" s="28">
        <f t="shared" si="22"/>
        <v>1180.2</v>
      </c>
      <c r="Y476" s="32">
        <f t="shared" si="23"/>
        <v>17999.8</v>
      </c>
    </row>
    <row r="477" spans="1:25" x14ac:dyDescent="0.25">
      <c r="A477" s="14" t="s">
        <v>531</v>
      </c>
      <c r="B477" s="14" t="s">
        <v>48</v>
      </c>
      <c r="C477" s="19">
        <v>0</v>
      </c>
      <c r="D477" s="20">
        <v>0</v>
      </c>
      <c r="E477" s="20">
        <v>0</v>
      </c>
      <c r="F477" s="20">
        <v>18366</v>
      </c>
      <c r="G477" s="20">
        <v>0</v>
      </c>
      <c r="H477" s="20">
        <v>26634</v>
      </c>
      <c r="I477" s="20">
        <v>0</v>
      </c>
      <c r="J477" s="20">
        <v>0</v>
      </c>
      <c r="K477" s="20">
        <v>0</v>
      </c>
      <c r="L477" s="20">
        <v>0</v>
      </c>
      <c r="M477" s="20">
        <v>0</v>
      </c>
      <c r="N477" s="20">
        <v>0</v>
      </c>
      <c r="O477" s="20">
        <v>0</v>
      </c>
      <c r="P477" s="20">
        <v>0</v>
      </c>
      <c r="Q477" s="25">
        <v>0</v>
      </c>
      <c r="R477" s="28">
        <f t="shared" si="21"/>
        <v>45000</v>
      </c>
      <c r="S477" s="19">
        <v>2203.92</v>
      </c>
      <c r="T477" s="20">
        <v>550.98</v>
      </c>
      <c r="U477" s="20">
        <v>0</v>
      </c>
      <c r="V477" s="20">
        <v>0</v>
      </c>
      <c r="W477" s="20">
        <v>0</v>
      </c>
      <c r="X477" s="28">
        <f t="shared" si="22"/>
        <v>2754.9</v>
      </c>
      <c r="Y477" s="32">
        <f t="shared" si="23"/>
        <v>42245.1</v>
      </c>
    </row>
    <row r="478" spans="1:25" x14ac:dyDescent="0.25">
      <c r="A478" s="14" t="s">
        <v>532</v>
      </c>
      <c r="B478" s="14" t="s">
        <v>27</v>
      </c>
      <c r="C478" s="19">
        <v>0</v>
      </c>
      <c r="D478" s="20">
        <v>0</v>
      </c>
      <c r="E478" s="20">
        <v>0</v>
      </c>
      <c r="F478" s="20">
        <v>5991</v>
      </c>
      <c r="G478" s="20">
        <v>0</v>
      </c>
      <c r="H478" s="20">
        <v>11908</v>
      </c>
      <c r="I478" s="20">
        <v>0</v>
      </c>
      <c r="J478" s="20">
        <v>0</v>
      </c>
      <c r="K478" s="20">
        <v>0</v>
      </c>
      <c r="L478" s="20">
        <v>0</v>
      </c>
      <c r="M478" s="20">
        <v>0</v>
      </c>
      <c r="N478" s="20">
        <v>0</v>
      </c>
      <c r="O478" s="20">
        <v>0</v>
      </c>
      <c r="P478" s="20">
        <v>0</v>
      </c>
      <c r="Q478" s="25">
        <v>0</v>
      </c>
      <c r="R478" s="28">
        <f t="shared" si="21"/>
        <v>17899</v>
      </c>
      <c r="S478" s="19">
        <v>718.92</v>
      </c>
      <c r="T478" s="20">
        <v>179.74</v>
      </c>
      <c r="U478" s="20">
        <v>0</v>
      </c>
      <c r="V478" s="20">
        <v>0</v>
      </c>
      <c r="W478" s="20">
        <v>0</v>
      </c>
      <c r="X478" s="28">
        <f t="shared" si="22"/>
        <v>898.66</v>
      </c>
      <c r="Y478" s="32">
        <f t="shared" si="23"/>
        <v>17000.34</v>
      </c>
    </row>
    <row r="479" spans="1:25" x14ac:dyDescent="0.25">
      <c r="A479" s="14" t="s">
        <v>533</v>
      </c>
      <c r="B479" s="14" t="s">
        <v>117</v>
      </c>
      <c r="C479" s="19">
        <v>0</v>
      </c>
      <c r="D479" s="20">
        <v>0</v>
      </c>
      <c r="E479" s="20">
        <v>0</v>
      </c>
      <c r="F479" s="20">
        <v>7868</v>
      </c>
      <c r="G479" s="20">
        <v>0</v>
      </c>
      <c r="H479" s="20">
        <v>17312</v>
      </c>
      <c r="I479" s="20">
        <v>0</v>
      </c>
      <c r="J479" s="20">
        <v>0</v>
      </c>
      <c r="K479" s="20">
        <v>0</v>
      </c>
      <c r="L479" s="20">
        <v>0</v>
      </c>
      <c r="M479" s="20">
        <v>0</v>
      </c>
      <c r="N479" s="20">
        <v>0</v>
      </c>
      <c r="O479" s="20">
        <v>0</v>
      </c>
      <c r="P479" s="20">
        <v>0</v>
      </c>
      <c r="Q479" s="25">
        <v>0</v>
      </c>
      <c r="R479" s="28">
        <f t="shared" si="21"/>
        <v>25180</v>
      </c>
      <c r="S479" s="19">
        <v>944.16</v>
      </c>
      <c r="T479" s="20">
        <v>236.04</v>
      </c>
      <c r="U479" s="20">
        <v>0</v>
      </c>
      <c r="V479" s="20">
        <v>0</v>
      </c>
      <c r="W479" s="20">
        <v>0</v>
      </c>
      <c r="X479" s="28">
        <f t="shared" si="22"/>
        <v>1180.2</v>
      </c>
      <c r="Y479" s="32">
        <f t="shared" si="23"/>
        <v>23999.8</v>
      </c>
    </row>
    <row r="480" spans="1:25" x14ac:dyDescent="0.25">
      <c r="A480" s="14" t="s">
        <v>534</v>
      </c>
      <c r="B480" s="14" t="s">
        <v>27</v>
      </c>
      <c r="C480" s="19">
        <v>0</v>
      </c>
      <c r="D480" s="20">
        <v>0</v>
      </c>
      <c r="E480" s="20">
        <v>0</v>
      </c>
      <c r="F480" s="20">
        <v>5991</v>
      </c>
      <c r="G480" s="20">
        <v>0</v>
      </c>
      <c r="H480" s="20">
        <v>9908</v>
      </c>
      <c r="I480" s="20">
        <v>0</v>
      </c>
      <c r="J480" s="20">
        <v>0</v>
      </c>
      <c r="K480" s="20">
        <v>0</v>
      </c>
      <c r="L480" s="20">
        <v>0</v>
      </c>
      <c r="M480" s="20">
        <v>0</v>
      </c>
      <c r="N480" s="20">
        <v>0</v>
      </c>
      <c r="O480" s="20">
        <v>0</v>
      </c>
      <c r="P480" s="20">
        <v>0</v>
      </c>
      <c r="Q480" s="25">
        <v>0</v>
      </c>
      <c r="R480" s="28">
        <f t="shared" si="21"/>
        <v>15899</v>
      </c>
      <c r="S480" s="19">
        <v>718.92</v>
      </c>
      <c r="T480" s="20">
        <v>179.74</v>
      </c>
      <c r="U480" s="20">
        <v>0</v>
      </c>
      <c r="V480" s="20">
        <v>0</v>
      </c>
      <c r="W480" s="20">
        <v>0</v>
      </c>
      <c r="X480" s="28">
        <f t="shared" si="22"/>
        <v>898.66</v>
      </c>
      <c r="Y480" s="32">
        <f t="shared" si="23"/>
        <v>15000.34</v>
      </c>
    </row>
    <row r="481" spans="1:25" x14ac:dyDescent="0.25">
      <c r="A481" s="14" t="s">
        <v>535</v>
      </c>
      <c r="B481" s="14" t="s">
        <v>27</v>
      </c>
      <c r="C481" s="19">
        <v>0</v>
      </c>
      <c r="D481" s="20">
        <v>0</v>
      </c>
      <c r="E481" s="20">
        <v>0</v>
      </c>
      <c r="F481" s="20">
        <v>5991</v>
      </c>
      <c r="G481" s="20">
        <v>0</v>
      </c>
      <c r="H481" s="20">
        <v>4908</v>
      </c>
      <c r="I481" s="20">
        <v>0</v>
      </c>
      <c r="J481" s="20">
        <v>0</v>
      </c>
      <c r="K481" s="20">
        <v>0</v>
      </c>
      <c r="L481" s="20">
        <v>0</v>
      </c>
      <c r="M481" s="20">
        <v>0</v>
      </c>
      <c r="N481" s="20">
        <v>0</v>
      </c>
      <c r="O481" s="20">
        <v>0</v>
      </c>
      <c r="P481" s="20">
        <v>0</v>
      </c>
      <c r="Q481" s="25">
        <v>0</v>
      </c>
      <c r="R481" s="28">
        <f t="shared" si="21"/>
        <v>10899</v>
      </c>
      <c r="S481" s="19">
        <v>718.92</v>
      </c>
      <c r="T481" s="20">
        <v>179.74</v>
      </c>
      <c r="U481" s="20">
        <v>0</v>
      </c>
      <c r="V481" s="20">
        <v>0</v>
      </c>
      <c r="W481" s="20">
        <v>0</v>
      </c>
      <c r="X481" s="28">
        <f t="shared" si="22"/>
        <v>898.66</v>
      </c>
      <c r="Y481" s="32">
        <f t="shared" si="23"/>
        <v>10000.34</v>
      </c>
    </row>
    <row r="482" spans="1:25" x14ac:dyDescent="0.25">
      <c r="A482" s="14" t="s">
        <v>536</v>
      </c>
      <c r="B482" s="14" t="s">
        <v>117</v>
      </c>
      <c r="C482" s="19">
        <v>0</v>
      </c>
      <c r="D482" s="20">
        <v>0</v>
      </c>
      <c r="E482" s="20">
        <v>0</v>
      </c>
      <c r="F482" s="20">
        <v>7868</v>
      </c>
      <c r="G482" s="20">
        <v>0</v>
      </c>
      <c r="H482" s="20">
        <v>3312</v>
      </c>
      <c r="I482" s="20">
        <v>0</v>
      </c>
      <c r="J482" s="20">
        <v>0</v>
      </c>
      <c r="K482" s="20">
        <v>0</v>
      </c>
      <c r="L482" s="20">
        <v>0</v>
      </c>
      <c r="M482" s="20">
        <v>0</v>
      </c>
      <c r="N482" s="20">
        <v>0</v>
      </c>
      <c r="O482" s="20">
        <v>0</v>
      </c>
      <c r="P482" s="20">
        <v>0</v>
      </c>
      <c r="Q482" s="25">
        <v>0</v>
      </c>
      <c r="R482" s="28">
        <f t="shared" si="21"/>
        <v>11180</v>
      </c>
      <c r="S482" s="19">
        <v>944.16</v>
      </c>
      <c r="T482" s="20">
        <v>236.04</v>
      </c>
      <c r="U482" s="20">
        <v>0</v>
      </c>
      <c r="V482" s="20">
        <v>0</v>
      </c>
      <c r="W482" s="20">
        <v>0</v>
      </c>
      <c r="X482" s="28">
        <f t="shared" si="22"/>
        <v>1180.2</v>
      </c>
      <c r="Y482" s="32">
        <f t="shared" si="23"/>
        <v>9999.7999999999993</v>
      </c>
    </row>
    <row r="483" spans="1:25" x14ac:dyDescent="0.25">
      <c r="A483" s="14" t="s">
        <v>537</v>
      </c>
      <c r="B483" s="14" t="s">
        <v>29</v>
      </c>
      <c r="C483" s="19">
        <v>0</v>
      </c>
      <c r="D483" s="20">
        <v>0</v>
      </c>
      <c r="E483" s="20">
        <v>0</v>
      </c>
      <c r="F483" s="20">
        <v>12213</v>
      </c>
      <c r="G483" s="20">
        <v>0</v>
      </c>
      <c r="H483" s="20">
        <v>7787</v>
      </c>
      <c r="I483" s="20">
        <v>0</v>
      </c>
      <c r="J483" s="20">
        <v>0</v>
      </c>
      <c r="K483" s="20">
        <v>0</v>
      </c>
      <c r="L483" s="20">
        <v>0</v>
      </c>
      <c r="M483" s="20">
        <v>0</v>
      </c>
      <c r="N483" s="20">
        <v>0</v>
      </c>
      <c r="O483" s="20">
        <v>0</v>
      </c>
      <c r="P483" s="20">
        <v>0</v>
      </c>
      <c r="Q483" s="25">
        <v>0</v>
      </c>
      <c r="R483" s="28">
        <f t="shared" si="21"/>
        <v>20000</v>
      </c>
      <c r="S483" s="19">
        <v>1465.56</v>
      </c>
      <c r="T483" s="20">
        <v>366.4</v>
      </c>
      <c r="U483" s="20">
        <v>0</v>
      </c>
      <c r="V483" s="20">
        <v>0</v>
      </c>
      <c r="W483" s="20">
        <v>0</v>
      </c>
      <c r="X483" s="28">
        <f t="shared" si="22"/>
        <v>1831.96</v>
      </c>
      <c r="Y483" s="32">
        <f t="shared" si="23"/>
        <v>18168.04</v>
      </c>
    </row>
    <row r="484" spans="1:25" x14ac:dyDescent="0.25">
      <c r="A484" s="14" t="s">
        <v>538</v>
      </c>
      <c r="B484" s="14" t="s">
        <v>83</v>
      </c>
      <c r="C484" s="19">
        <v>0</v>
      </c>
      <c r="D484" s="20">
        <v>0</v>
      </c>
      <c r="E484" s="20">
        <v>0</v>
      </c>
      <c r="F484" s="20">
        <v>6815</v>
      </c>
      <c r="G484" s="20">
        <v>0</v>
      </c>
      <c r="H484" s="20">
        <v>9207</v>
      </c>
      <c r="I484" s="20">
        <v>0</v>
      </c>
      <c r="J484" s="20">
        <v>0</v>
      </c>
      <c r="K484" s="20">
        <v>0</v>
      </c>
      <c r="L484" s="20">
        <v>0</v>
      </c>
      <c r="M484" s="20">
        <v>0</v>
      </c>
      <c r="N484" s="20">
        <v>0</v>
      </c>
      <c r="O484" s="20">
        <v>0</v>
      </c>
      <c r="P484" s="20">
        <v>0</v>
      </c>
      <c r="Q484" s="25">
        <v>0</v>
      </c>
      <c r="R484" s="28">
        <f t="shared" si="21"/>
        <v>16022</v>
      </c>
      <c r="S484" s="19">
        <v>817.8</v>
      </c>
      <c r="T484" s="20">
        <v>204.46</v>
      </c>
      <c r="U484" s="20">
        <v>0</v>
      </c>
      <c r="V484" s="20">
        <v>0</v>
      </c>
      <c r="W484" s="20">
        <v>0</v>
      </c>
      <c r="X484" s="28">
        <f t="shared" si="22"/>
        <v>1022.26</v>
      </c>
      <c r="Y484" s="32">
        <f t="shared" si="23"/>
        <v>14999.74</v>
      </c>
    </row>
    <row r="485" spans="1:25" x14ac:dyDescent="0.25">
      <c r="A485" s="14" t="s">
        <v>539</v>
      </c>
      <c r="B485" s="14" t="s">
        <v>117</v>
      </c>
      <c r="C485" s="19">
        <v>0</v>
      </c>
      <c r="D485" s="20">
        <v>0</v>
      </c>
      <c r="E485" s="20">
        <v>0</v>
      </c>
      <c r="F485" s="20">
        <v>7868</v>
      </c>
      <c r="G485" s="20">
        <v>0</v>
      </c>
      <c r="H485" s="20">
        <v>0</v>
      </c>
      <c r="I485" s="20">
        <v>0</v>
      </c>
      <c r="J485" s="20">
        <v>0</v>
      </c>
      <c r="K485" s="20">
        <v>0</v>
      </c>
      <c r="L485" s="20">
        <v>0</v>
      </c>
      <c r="M485" s="20">
        <v>0</v>
      </c>
      <c r="N485" s="20">
        <v>0</v>
      </c>
      <c r="O485" s="20">
        <v>0</v>
      </c>
      <c r="P485" s="20">
        <v>0</v>
      </c>
      <c r="Q485" s="25">
        <v>0</v>
      </c>
      <c r="R485" s="28">
        <f t="shared" si="21"/>
        <v>7868</v>
      </c>
      <c r="S485" s="19">
        <v>944.16</v>
      </c>
      <c r="T485" s="20">
        <v>236.04</v>
      </c>
      <c r="U485" s="20">
        <v>0</v>
      </c>
      <c r="V485" s="20">
        <v>0</v>
      </c>
      <c r="W485" s="20">
        <v>0</v>
      </c>
      <c r="X485" s="28">
        <f t="shared" si="22"/>
        <v>1180.2</v>
      </c>
      <c r="Y485" s="32">
        <f t="shared" si="23"/>
        <v>6687.8</v>
      </c>
    </row>
    <row r="486" spans="1:25" x14ac:dyDescent="0.25">
      <c r="A486" s="14" t="s">
        <v>540</v>
      </c>
      <c r="B486" s="14" t="s">
        <v>117</v>
      </c>
      <c r="C486" s="19">
        <v>0</v>
      </c>
      <c r="D486" s="20">
        <v>0</v>
      </c>
      <c r="E486" s="20">
        <v>0</v>
      </c>
      <c r="F486" s="20">
        <v>7868</v>
      </c>
      <c r="G486" s="20">
        <v>0</v>
      </c>
      <c r="H486" s="20">
        <v>2132</v>
      </c>
      <c r="I486" s="20">
        <v>0</v>
      </c>
      <c r="J486" s="20">
        <v>0</v>
      </c>
      <c r="K486" s="20">
        <v>0</v>
      </c>
      <c r="L486" s="20">
        <v>0</v>
      </c>
      <c r="M486" s="20">
        <v>0</v>
      </c>
      <c r="N486" s="20">
        <v>0</v>
      </c>
      <c r="O486" s="20">
        <v>0</v>
      </c>
      <c r="P486" s="20">
        <v>0</v>
      </c>
      <c r="Q486" s="25">
        <v>0</v>
      </c>
      <c r="R486" s="28">
        <f t="shared" si="21"/>
        <v>10000</v>
      </c>
      <c r="S486" s="19">
        <v>944.16</v>
      </c>
      <c r="T486" s="20">
        <v>236.04</v>
      </c>
      <c r="U486" s="20">
        <v>0</v>
      </c>
      <c r="V486" s="20">
        <v>0</v>
      </c>
      <c r="W486" s="20">
        <v>0</v>
      </c>
      <c r="X486" s="28">
        <f t="shared" si="22"/>
        <v>1180.2</v>
      </c>
      <c r="Y486" s="32">
        <f t="shared" si="23"/>
        <v>8819.7999999999993</v>
      </c>
    </row>
    <row r="487" spans="1:25" x14ac:dyDescent="0.25">
      <c r="A487" s="14" t="s">
        <v>541</v>
      </c>
      <c r="B487" s="14" t="s">
        <v>27</v>
      </c>
      <c r="C487" s="19">
        <v>0</v>
      </c>
      <c r="D487" s="20">
        <v>0</v>
      </c>
      <c r="E487" s="20">
        <v>0</v>
      </c>
      <c r="F487" s="20">
        <v>5991</v>
      </c>
      <c r="G487" s="20">
        <v>0</v>
      </c>
      <c r="H487" s="20">
        <v>1009</v>
      </c>
      <c r="I487" s="20">
        <v>0</v>
      </c>
      <c r="J487" s="20">
        <v>0</v>
      </c>
      <c r="K487" s="20">
        <v>0</v>
      </c>
      <c r="L487" s="20">
        <v>0</v>
      </c>
      <c r="M487" s="20">
        <v>0</v>
      </c>
      <c r="N487" s="20">
        <v>0</v>
      </c>
      <c r="O487" s="20">
        <v>0</v>
      </c>
      <c r="P487" s="20">
        <v>0</v>
      </c>
      <c r="Q487" s="25">
        <v>0</v>
      </c>
      <c r="R487" s="28">
        <f t="shared" si="21"/>
        <v>7000</v>
      </c>
      <c r="S487" s="19">
        <v>718.92</v>
      </c>
      <c r="T487" s="20">
        <v>179.74</v>
      </c>
      <c r="U487" s="20">
        <v>0</v>
      </c>
      <c r="V487" s="20">
        <v>0</v>
      </c>
      <c r="W487" s="20">
        <v>0</v>
      </c>
      <c r="X487" s="28">
        <f t="shared" si="22"/>
        <v>898.66</v>
      </c>
      <c r="Y487" s="32">
        <f t="shared" si="23"/>
        <v>6101.34</v>
      </c>
    </row>
    <row r="488" spans="1:25" x14ac:dyDescent="0.25">
      <c r="A488" s="14" t="s">
        <v>542</v>
      </c>
      <c r="B488" s="14" t="s">
        <v>117</v>
      </c>
      <c r="C488" s="19">
        <v>0</v>
      </c>
      <c r="D488" s="20">
        <v>0</v>
      </c>
      <c r="E488" s="20">
        <v>0</v>
      </c>
      <c r="F488" s="20">
        <v>7868</v>
      </c>
      <c r="G488" s="20">
        <v>0</v>
      </c>
      <c r="H488" s="20">
        <v>0</v>
      </c>
      <c r="I488" s="20">
        <v>0</v>
      </c>
      <c r="J488" s="20">
        <v>0</v>
      </c>
      <c r="K488" s="20">
        <v>0</v>
      </c>
      <c r="L488" s="20">
        <v>0</v>
      </c>
      <c r="M488" s="20">
        <v>0</v>
      </c>
      <c r="N488" s="20">
        <v>0</v>
      </c>
      <c r="O488" s="20">
        <v>0</v>
      </c>
      <c r="P488" s="20">
        <v>0</v>
      </c>
      <c r="Q488" s="25">
        <v>0</v>
      </c>
      <c r="R488" s="28">
        <f t="shared" si="21"/>
        <v>7868</v>
      </c>
      <c r="S488" s="19">
        <v>944.16</v>
      </c>
      <c r="T488" s="20">
        <v>236.04</v>
      </c>
      <c r="U488" s="20">
        <v>0</v>
      </c>
      <c r="V488" s="20">
        <v>0</v>
      </c>
      <c r="W488" s="20">
        <v>0</v>
      </c>
      <c r="X488" s="28">
        <f t="shared" si="22"/>
        <v>1180.2</v>
      </c>
      <c r="Y488" s="32">
        <f t="shared" si="23"/>
        <v>6687.8</v>
      </c>
    </row>
    <row r="489" spans="1:25" x14ac:dyDescent="0.25">
      <c r="A489" s="14" t="s">
        <v>543</v>
      </c>
      <c r="B489" s="14" t="s">
        <v>54</v>
      </c>
      <c r="C489" s="19">
        <v>0</v>
      </c>
      <c r="D489" s="20">
        <v>0</v>
      </c>
      <c r="E489" s="20">
        <v>0</v>
      </c>
      <c r="F489" s="20">
        <v>15750</v>
      </c>
      <c r="G489" s="20">
        <v>0</v>
      </c>
      <c r="H489" s="20">
        <v>12250</v>
      </c>
      <c r="I489" s="20">
        <v>0</v>
      </c>
      <c r="J489" s="20">
        <v>0</v>
      </c>
      <c r="K489" s="20">
        <v>0</v>
      </c>
      <c r="L489" s="20">
        <v>0</v>
      </c>
      <c r="M489" s="20">
        <v>0</v>
      </c>
      <c r="N489" s="20">
        <v>0</v>
      </c>
      <c r="O489" s="20">
        <v>0</v>
      </c>
      <c r="P489" s="20">
        <v>0</v>
      </c>
      <c r="Q489" s="25">
        <v>0</v>
      </c>
      <c r="R489" s="28">
        <f t="shared" si="21"/>
        <v>28000</v>
      </c>
      <c r="S489" s="19">
        <v>1890</v>
      </c>
      <c r="T489" s="20">
        <v>472.5</v>
      </c>
      <c r="U489" s="20">
        <v>0</v>
      </c>
      <c r="V489" s="20">
        <v>0</v>
      </c>
      <c r="W489" s="20">
        <v>0</v>
      </c>
      <c r="X489" s="28">
        <f t="shared" si="22"/>
        <v>2362.5</v>
      </c>
      <c r="Y489" s="32">
        <f t="shared" si="23"/>
        <v>25637.5</v>
      </c>
    </row>
    <row r="490" spans="1:25" x14ac:dyDescent="0.25">
      <c r="A490" s="14" t="s">
        <v>544</v>
      </c>
      <c r="B490" s="14" t="s">
        <v>29</v>
      </c>
      <c r="C490" s="19">
        <v>0</v>
      </c>
      <c r="D490" s="20">
        <v>0</v>
      </c>
      <c r="E490" s="20">
        <v>0</v>
      </c>
      <c r="F490" s="20">
        <v>12213</v>
      </c>
      <c r="G490" s="20">
        <v>0</v>
      </c>
      <c r="H490" s="20">
        <v>2787</v>
      </c>
      <c r="I490" s="20">
        <v>0</v>
      </c>
      <c r="J490" s="20">
        <v>0</v>
      </c>
      <c r="K490" s="20">
        <v>0</v>
      </c>
      <c r="L490" s="20">
        <v>0</v>
      </c>
      <c r="M490" s="20">
        <v>0</v>
      </c>
      <c r="N490" s="20">
        <v>0</v>
      </c>
      <c r="O490" s="20">
        <v>0</v>
      </c>
      <c r="P490" s="20">
        <v>0</v>
      </c>
      <c r="Q490" s="25">
        <v>0</v>
      </c>
      <c r="R490" s="28">
        <f t="shared" si="21"/>
        <v>15000</v>
      </c>
      <c r="S490" s="19">
        <v>1465.56</v>
      </c>
      <c r="T490" s="20">
        <v>366.4</v>
      </c>
      <c r="U490" s="20">
        <v>0</v>
      </c>
      <c r="V490" s="20">
        <v>0</v>
      </c>
      <c r="W490" s="20">
        <v>0</v>
      </c>
      <c r="X490" s="28">
        <f t="shared" si="22"/>
        <v>1831.96</v>
      </c>
      <c r="Y490" s="32">
        <f t="shared" si="23"/>
        <v>13168.04</v>
      </c>
    </row>
    <row r="491" spans="1:25" x14ac:dyDescent="0.25">
      <c r="A491" s="14" t="s">
        <v>545</v>
      </c>
      <c r="B491" s="14" t="s">
        <v>31</v>
      </c>
      <c r="C491" s="19">
        <v>0</v>
      </c>
      <c r="D491" s="20">
        <v>0</v>
      </c>
      <c r="E491" s="20">
        <v>0</v>
      </c>
      <c r="F491" s="20">
        <v>11151</v>
      </c>
      <c r="G491" s="20">
        <v>0</v>
      </c>
      <c r="H491" s="20">
        <v>5522</v>
      </c>
      <c r="I491" s="20">
        <v>0</v>
      </c>
      <c r="J491" s="20">
        <v>0</v>
      </c>
      <c r="K491" s="20">
        <v>0</v>
      </c>
      <c r="L491" s="20">
        <v>0</v>
      </c>
      <c r="M491" s="20">
        <v>0</v>
      </c>
      <c r="N491" s="20">
        <v>0</v>
      </c>
      <c r="O491" s="20">
        <v>0</v>
      </c>
      <c r="P491" s="20">
        <v>0</v>
      </c>
      <c r="Q491" s="25">
        <v>0</v>
      </c>
      <c r="R491" s="28">
        <f t="shared" si="21"/>
        <v>16673</v>
      </c>
      <c r="S491" s="19">
        <v>1338.12</v>
      </c>
      <c r="T491" s="20">
        <v>334.54</v>
      </c>
      <c r="U491" s="20">
        <v>0</v>
      </c>
      <c r="V491" s="20">
        <v>0</v>
      </c>
      <c r="W491" s="20">
        <v>0</v>
      </c>
      <c r="X491" s="28">
        <f t="shared" si="22"/>
        <v>1672.6599999999999</v>
      </c>
      <c r="Y491" s="32">
        <f t="shared" si="23"/>
        <v>15000.34</v>
      </c>
    </row>
    <row r="492" spans="1:25" x14ac:dyDescent="0.25">
      <c r="A492" s="14" t="s">
        <v>546</v>
      </c>
      <c r="B492" s="14" t="s">
        <v>31</v>
      </c>
      <c r="C492" s="19">
        <v>0</v>
      </c>
      <c r="D492" s="20">
        <v>0</v>
      </c>
      <c r="E492" s="20">
        <v>0</v>
      </c>
      <c r="F492" s="20">
        <v>11151</v>
      </c>
      <c r="G492" s="20">
        <v>0</v>
      </c>
      <c r="H492" s="20">
        <v>5522</v>
      </c>
      <c r="I492" s="20">
        <v>0</v>
      </c>
      <c r="J492" s="20">
        <v>0</v>
      </c>
      <c r="K492" s="20">
        <v>0</v>
      </c>
      <c r="L492" s="20">
        <v>0</v>
      </c>
      <c r="M492" s="20">
        <v>0</v>
      </c>
      <c r="N492" s="20">
        <v>0</v>
      </c>
      <c r="O492" s="20">
        <v>0</v>
      </c>
      <c r="P492" s="20">
        <v>0</v>
      </c>
      <c r="Q492" s="25">
        <v>0</v>
      </c>
      <c r="R492" s="28">
        <f t="shared" si="21"/>
        <v>16673</v>
      </c>
      <c r="S492" s="19">
        <v>1338.12</v>
      </c>
      <c r="T492" s="20">
        <v>334.54</v>
      </c>
      <c r="U492" s="20">
        <v>0</v>
      </c>
      <c r="V492" s="20">
        <v>0</v>
      </c>
      <c r="W492" s="20">
        <v>0</v>
      </c>
      <c r="X492" s="28">
        <f t="shared" si="22"/>
        <v>1672.6599999999999</v>
      </c>
      <c r="Y492" s="32">
        <f t="shared" si="23"/>
        <v>15000.34</v>
      </c>
    </row>
    <row r="493" spans="1:25" x14ac:dyDescent="0.25">
      <c r="A493" s="14" t="s">
        <v>547</v>
      </c>
      <c r="B493" s="14" t="s">
        <v>31</v>
      </c>
      <c r="C493" s="19">
        <v>0</v>
      </c>
      <c r="D493" s="20">
        <v>0</v>
      </c>
      <c r="E493" s="20">
        <v>0</v>
      </c>
      <c r="F493" s="20">
        <v>11151</v>
      </c>
      <c r="G493" s="20">
        <v>0</v>
      </c>
      <c r="H493" s="20">
        <v>6522</v>
      </c>
      <c r="I493" s="20">
        <v>0</v>
      </c>
      <c r="J493" s="20">
        <v>0</v>
      </c>
      <c r="K493" s="20">
        <v>0</v>
      </c>
      <c r="L493" s="20">
        <v>0</v>
      </c>
      <c r="M493" s="20">
        <v>0</v>
      </c>
      <c r="N493" s="20">
        <v>0</v>
      </c>
      <c r="O493" s="20">
        <v>0</v>
      </c>
      <c r="P493" s="20">
        <v>0</v>
      </c>
      <c r="Q493" s="25">
        <v>0</v>
      </c>
      <c r="R493" s="28">
        <f t="shared" si="21"/>
        <v>17673</v>
      </c>
      <c r="S493" s="19">
        <v>1338.12</v>
      </c>
      <c r="T493" s="20">
        <v>334.54</v>
      </c>
      <c r="U493" s="20">
        <v>0</v>
      </c>
      <c r="V493" s="20">
        <v>0</v>
      </c>
      <c r="W493" s="20">
        <v>0</v>
      </c>
      <c r="X493" s="28">
        <f t="shared" si="22"/>
        <v>1672.6599999999999</v>
      </c>
      <c r="Y493" s="32">
        <f t="shared" si="23"/>
        <v>16000.34</v>
      </c>
    </row>
    <row r="494" spans="1:25" x14ac:dyDescent="0.25">
      <c r="A494" s="14" t="s">
        <v>548</v>
      </c>
      <c r="B494" s="14" t="s">
        <v>117</v>
      </c>
      <c r="C494" s="19">
        <v>0</v>
      </c>
      <c r="D494" s="20">
        <v>0</v>
      </c>
      <c r="E494" s="20">
        <v>0</v>
      </c>
      <c r="F494" s="20">
        <v>7868</v>
      </c>
      <c r="G494" s="20">
        <v>0</v>
      </c>
      <c r="H494" s="20">
        <v>8312</v>
      </c>
      <c r="I494" s="20">
        <v>0</v>
      </c>
      <c r="J494" s="20">
        <v>0</v>
      </c>
      <c r="K494" s="20">
        <v>0</v>
      </c>
      <c r="L494" s="20">
        <v>0</v>
      </c>
      <c r="M494" s="20">
        <v>0</v>
      </c>
      <c r="N494" s="20">
        <v>0</v>
      </c>
      <c r="O494" s="20">
        <v>0</v>
      </c>
      <c r="P494" s="20">
        <v>0</v>
      </c>
      <c r="Q494" s="25">
        <v>0</v>
      </c>
      <c r="R494" s="28">
        <f t="shared" si="21"/>
        <v>16180</v>
      </c>
      <c r="S494" s="19">
        <v>944.16</v>
      </c>
      <c r="T494" s="20">
        <v>236.04</v>
      </c>
      <c r="U494" s="20">
        <v>0</v>
      </c>
      <c r="V494" s="20">
        <v>0</v>
      </c>
      <c r="W494" s="20">
        <v>0</v>
      </c>
      <c r="X494" s="28">
        <f t="shared" si="22"/>
        <v>1180.2</v>
      </c>
      <c r="Y494" s="32">
        <f t="shared" si="23"/>
        <v>14999.8</v>
      </c>
    </row>
    <row r="495" spans="1:25" x14ac:dyDescent="0.25">
      <c r="A495" s="14" t="s">
        <v>549</v>
      </c>
      <c r="B495" s="14" t="s">
        <v>117</v>
      </c>
      <c r="C495" s="19">
        <v>0</v>
      </c>
      <c r="D495" s="20">
        <v>0</v>
      </c>
      <c r="E495" s="20">
        <v>0</v>
      </c>
      <c r="F495" s="20">
        <v>7868</v>
      </c>
      <c r="G495" s="20">
        <v>0</v>
      </c>
      <c r="H495" s="20">
        <v>4132</v>
      </c>
      <c r="I495" s="20">
        <v>0</v>
      </c>
      <c r="J495" s="20">
        <v>0</v>
      </c>
      <c r="K495" s="20">
        <v>0</v>
      </c>
      <c r="L495" s="20">
        <v>0</v>
      </c>
      <c r="M495" s="20">
        <v>0</v>
      </c>
      <c r="N495" s="20">
        <v>0</v>
      </c>
      <c r="O495" s="20">
        <v>0</v>
      </c>
      <c r="P495" s="20">
        <v>0</v>
      </c>
      <c r="Q495" s="25">
        <v>0</v>
      </c>
      <c r="R495" s="28">
        <f t="shared" si="21"/>
        <v>12000</v>
      </c>
      <c r="S495" s="19">
        <v>944.16</v>
      </c>
      <c r="T495" s="20">
        <v>236.04</v>
      </c>
      <c r="U495" s="20">
        <v>0</v>
      </c>
      <c r="V495" s="20">
        <v>0</v>
      </c>
      <c r="W495" s="20">
        <v>0</v>
      </c>
      <c r="X495" s="28">
        <f t="shared" si="22"/>
        <v>1180.2</v>
      </c>
      <c r="Y495" s="32">
        <f t="shared" si="23"/>
        <v>10819.8</v>
      </c>
    </row>
    <row r="496" spans="1:25" x14ac:dyDescent="0.25">
      <c r="A496" s="14" t="s">
        <v>550</v>
      </c>
      <c r="B496" s="14" t="s">
        <v>117</v>
      </c>
      <c r="C496" s="19">
        <v>0</v>
      </c>
      <c r="D496" s="20">
        <v>0</v>
      </c>
      <c r="E496" s="20">
        <v>0</v>
      </c>
      <c r="F496" s="20">
        <v>7868</v>
      </c>
      <c r="G496" s="20">
        <v>0</v>
      </c>
      <c r="H496" s="20">
        <v>8312</v>
      </c>
      <c r="I496" s="20">
        <v>0</v>
      </c>
      <c r="J496" s="20">
        <v>0</v>
      </c>
      <c r="K496" s="20">
        <v>0</v>
      </c>
      <c r="L496" s="20">
        <v>0</v>
      </c>
      <c r="M496" s="20">
        <v>0</v>
      </c>
      <c r="N496" s="20">
        <v>0</v>
      </c>
      <c r="O496" s="20">
        <v>0</v>
      </c>
      <c r="P496" s="20">
        <v>0</v>
      </c>
      <c r="Q496" s="25">
        <v>0</v>
      </c>
      <c r="R496" s="28">
        <f t="shared" si="21"/>
        <v>16180</v>
      </c>
      <c r="S496" s="19">
        <v>944.16</v>
      </c>
      <c r="T496" s="20">
        <v>236.04</v>
      </c>
      <c r="U496" s="20">
        <v>0</v>
      </c>
      <c r="V496" s="20">
        <v>0</v>
      </c>
      <c r="W496" s="20">
        <v>0</v>
      </c>
      <c r="X496" s="28">
        <f t="shared" si="22"/>
        <v>1180.2</v>
      </c>
      <c r="Y496" s="32">
        <f t="shared" si="23"/>
        <v>14999.8</v>
      </c>
    </row>
    <row r="497" spans="1:25" x14ac:dyDescent="0.25">
      <c r="A497" s="14" t="s">
        <v>551</v>
      </c>
      <c r="B497" s="14" t="s">
        <v>29</v>
      </c>
      <c r="C497" s="19">
        <v>0</v>
      </c>
      <c r="D497" s="20">
        <v>0</v>
      </c>
      <c r="E497" s="20">
        <v>0</v>
      </c>
      <c r="F497" s="20">
        <v>12213</v>
      </c>
      <c r="G497" s="20">
        <v>0</v>
      </c>
      <c r="H497" s="20">
        <v>12787</v>
      </c>
      <c r="I497" s="20">
        <v>0</v>
      </c>
      <c r="J497" s="20">
        <v>0</v>
      </c>
      <c r="K497" s="20">
        <v>0</v>
      </c>
      <c r="L497" s="20">
        <v>0</v>
      </c>
      <c r="M497" s="20">
        <v>0</v>
      </c>
      <c r="N497" s="20">
        <v>0</v>
      </c>
      <c r="O497" s="20">
        <v>0</v>
      </c>
      <c r="P497" s="20">
        <v>0</v>
      </c>
      <c r="Q497" s="25">
        <v>0</v>
      </c>
      <c r="R497" s="28">
        <f t="shared" si="21"/>
        <v>25000</v>
      </c>
      <c r="S497" s="19">
        <v>1465.56</v>
      </c>
      <c r="T497" s="20">
        <v>366.4</v>
      </c>
      <c r="U497" s="20">
        <v>0</v>
      </c>
      <c r="V497" s="20">
        <v>0</v>
      </c>
      <c r="W497" s="20">
        <v>0</v>
      </c>
      <c r="X497" s="28">
        <f t="shared" si="22"/>
        <v>1831.96</v>
      </c>
      <c r="Y497" s="32">
        <f t="shared" si="23"/>
        <v>23168.04</v>
      </c>
    </row>
    <row r="498" spans="1:25" x14ac:dyDescent="0.25">
      <c r="A498" s="14" t="s">
        <v>552</v>
      </c>
      <c r="B498" s="14" t="s">
        <v>27</v>
      </c>
      <c r="C498" s="19">
        <v>0</v>
      </c>
      <c r="D498" s="20">
        <v>0</v>
      </c>
      <c r="E498" s="20">
        <v>0</v>
      </c>
      <c r="F498" s="20">
        <v>5991</v>
      </c>
      <c r="G498" s="20">
        <v>0</v>
      </c>
      <c r="H498" s="20">
        <v>19908</v>
      </c>
      <c r="I498" s="20">
        <v>0</v>
      </c>
      <c r="J498" s="20">
        <v>0</v>
      </c>
      <c r="K498" s="20">
        <v>0</v>
      </c>
      <c r="L498" s="20">
        <v>0</v>
      </c>
      <c r="M498" s="20">
        <v>0</v>
      </c>
      <c r="N498" s="20">
        <v>0</v>
      </c>
      <c r="O498" s="20">
        <v>0</v>
      </c>
      <c r="P498" s="20">
        <v>0</v>
      </c>
      <c r="Q498" s="25">
        <v>0</v>
      </c>
      <c r="R498" s="28">
        <f t="shared" si="21"/>
        <v>25899</v>
      </c>
      <c r="S498" s="19">
        <v>718.92</v>
      </c>
      <c r="T498" s="20">
        <v>179.74</v>
      </c>
      <c r="U498" s="20">
        <v>0</v>
      </c>
      <c r="V498" s="20">
        <v>0</v>
      </c>
      <c r="W498" s="20">
        <v>0</v>
      </c>
      <c r="X498" s="28">
        <f t="shared" si="22"/>
        <v>898.66</v>
      </c>
      <c r="Y498" s="32">
        <f t="shared" si="23"/>
        <v>25000.34</v>
      </c>
    </row>
    <row r="499" spans="1:25" x14ac:dyDescent="0.25">
      <c r="A499" s="14" t="s">
        <v>553</v>
      </c>
      <c r="B499" s="14" t="s">
        <v>54</v>
      </c>
      <c r="C499" s="19">
        <v>0</v>
      </c>
      <c r="D499" s="20">
        <v>0</v>
      </c>
      <c r="E499" s="20">
        <v>0</v>
      </c>
      <c r="F499" s="20">
        <v>15750</v>
      </c>
      <c r="G499" s="20">
        <v>0</v>
      </c>
      <c r="H499" s="20">
        <v>14250</v>
      </c>
      <c r="I499" s="20">
        <v>0</v>
      </c>
      <c r="J499" s="20">
        <v>0</v>
      </c>
      <c r="K499" s="20">
        <v>0</v>
      </c>
      <c r="L499" s="20">
        <v>0</v>
      </c>
      <c r="M499" s="20">
        <v>0</v>
      </c>
      <c r="N499" s="20">
        <v>0</v>
      </c>
      <c r="O499" s="20">
        <v>0</v>
      </c>
      <c r="P499" s="20">
        <v>0</v>
      </c>
      <c r="Q499" s="25">
        <v>0</v>
      </c>
      <c r="R499" s="28">
        <f t="shared" si="21"/>
        <v>30000</v>
      </c>
      <c r="S499" s="19">
        <v>1890</v>
      </c>
      <c r="T499" s="20">
        <v>472.5</v>
      </c>
      <c r="U499" s="20">
        <v>0</v>
      </c>
      <c r="V499" s="20">
        <v>0</v>
      </c>
      <c r="W499" s="20">
        <v>0</v>
      </c>
      <c r="X499" s="28">
        <f t="shared" si="22"/>
        <v>2362.5</v>
      </c>
      <c r="Y499" s="32">
        <f t="shared" si="23"/>
        <v>27637.5</v>
      </c>
    </row>
    <row r="500" spans="1:25" x14ac:dyDescent="0.25">
      <c r="A500" s="14" t="s">
        <v>554</v>
      </c>
      <c r="B500" s="14" t="s">
        <v>117</v>
      </c>
      <c r="C500" s="19">
        <v>0</v>
      </c>
      <c r="D500" s="20">
        <v>0</v>
      </c>
      <c r="E500" s="20">
        <v>0</v>
      </c>
      <c r="F500" s="20">
        <v>7868</v>
      </c>
      <c r="G500" s="20">
        <v>0</v>
      </c>
      <c r="H500" s="20">
        <v>18312</v>
      </c>
      <c r="I500" s="20">
        <v>0</v>
      </c>
      <c r="J500" s="20">
        <v>0</v>
      </c>
      <c r="K500" s="20">
        <v>0</v>
      </c>
      <c r="L500" s="20">
        <v>0</v>
      </c>
      <c r="M500" s="20">
        <v>0</v>
      </c>
      <c r="N500" s="20">
        <v>0</v>
      </c>
      <c r="O500" s="20">
        <v>0</v>
      </c>
      <c r="P500" s="20">
        <v>0</v>
      </c>
      <c r="Q500" s="25">
        <v>0</v>
      </c>
      <c r="R500" s="28">
        <f t="shared" si="21"/>
        <v>26180</v>
      </c>
      <c r="S500" s="19">
        <v>944.16</v>
      </c>
      <c r="T500" s="20">
        <v>236.04</v>
      </c>
      <c r="U500" s="20">
        <v>0</v>
      </c>
      <c r="V500" s="20">
        <v>0</v>
      </c>
      <c r="W500" s="20">
        <v>0</v>
      </c>
      <c r="X500" s="28">
        <f t="shared" si="22"/>
        <v>1180.2</v>
      </c>
      <c r="Y500" s="32">
        <f t="shared" si="23"/>
        <v>24999.8</v>
      </c>
    </row>
    <row r="501" spans="1:25" x14ac:dyDescent="0.25">
      <c r="A501" s="14" t="s">
        <v>555</v>
      </c>
      <c r="B501" s="14" t="s">
        <v>117</v>
      </c>
      <c r="C501" s="19">
        <v>0</v>
      </c>
      <c r="D501" s="20">
        <v>0</v>
      </c>
      <c r="E501" s="20">
        <v>0</v>
      </c>
      <c r="F501" s="20">
        <v>7868</v>
      </c>
      <c r="G501" s="20">
        <v>0</v>
      </c>
      <c r="H501" s="20">
        <v>3132</v>
      </c>
      <c r="I501" s="20">
        <v>0</v>
      </c>
      <c r="J501" s="20">
        <v>0</v>
      </c>
      <c r="K501" s="20">
        <v>0</v>
      </c>
      <c r="L501" s="20">
        <v>0</v>
      </c>
      <c r="M501" s="20">
        <v>0</v>
      </c>
      <c r="N501" s="20">
        <v>0</v>
      </c>
      <c r="O501" s="20">
        <v>0</v>
      </c>
      <c r="P501" s="20">
        <v>0</v>
      </c>
      <c r="Q501" s="25">
        <v>0</v>
      </c>
      <c r="R501" s="28">
        <f t="shared" si="21"/>
        <v>11000</v>
      </c>
      <c r="S501" s="19">
        <v>944.16</v>
      </c>
      <c r="T501" s="20">
        <v>236.04</v>
      </c>
      <c r="U501" s="20">
        <v>0</v>
      </c>
      <c r="V501" s="20">
        <v>0</v>
      </c>
      <c r="W501" s="20">
        <v>0</v>
      </c>
      <c r="X501" s="28">
        <f t="shared" si="22"/>
        <v>1180.2</v>
      </c>
      <c r="Y501" s="32">
        <f t="shared" si="23"/>
        <v>9819.7999999999993</v>
      </c>
    </row>
    <row r="502" spans="1:25" x14ac:dyDescent="0.25">
      <c r="A502" s="14" t="s">
        <v>556</v>
      </c>
      <c r="B502" s="14" t="s">
        <v>117</v>
      </c>
      <c r="C502" s="19">
        <v>0</v>
      </c>
      <c r="D502" s="20">
        <v>0</v>
      </c>
      <c r="E502" s="20">
        <v>0</v>
      </c>
      <c r="F502" s="20">
        <v>7868</v>
      </c>
      <c r="G502" s="20">
        <v>0</v>
      </c>
      <c r="H502" s="20">
        <v>6132</v>
      </c>
      <c r="I502" s="20">
        <v>0</v>
      </c>
      <c r="J502" s="20">
        <v>0</v>
      </c>
      <c r="K502" s="20">
        <v>0</v>
      </c>
      <c r="L502" s="20">
        <v>0</v>
      </c>
      <c r="M502" s="20">
        <v>0</v>
      </c>
      <c r="N502" s="20">
        <v>0</v>
      </c>
      <c r="O502" s="20">
        <v>0</v>
      </c>
      <c r="P502" s="20">
        <v>0</v>
      </c>
      <c r="Q502" s="25">
        <v>0</v>
      </c>
      <c r="R502" s="28">
        <f t="shared" si="21"/>
        <v>14000</v>
      </c>
      <c r="S502" s="19">
        <v>944.16</v>
      </c>
      <c r="T502" s="20">
        <v>236.04</v>
      </c>
      <c r="U502" s="20">
        <v>0</v>
      </c>
      <c r="V502" s="20">
        <v>0</v>
      </c>
      <c r="W502" s="20">
        <v>0</v>
      </c>
      <c r="X502" s="28">
        <f t="shared" si="22"/>
        <v>1180.2</v>
      </c>
      <c r="Y502" s="32">
        <f t="shared" si="23"/>
        <v>12819.8</v>
      </c>
    </row>
    <row r="503" spans="1:25" x14ac:dyDescent="0.25">
      <c r="A503" s="14" t="s">
        <v>557</v>
      </c>
      <c r="B503" s="14" t="s">
        <v>117</v>
      </c>
      <c r="C503" s="19">
        <v>0</v>
      </c>
      <c r="D503" s="20">
        <v>0</v>
      </c>
      <c r="E503" s="20">
        <v>0</v>
      </c>
      <c r="F503" s="20">
        <v>7868</v>
      </c>
      <c r="G503" s="20">
        <v>0</v>
      </c>
      <c r="H503" s="20">
        <v>7632</v>
      </c>
      <c r="I503" s="20">
        <v>0</v>
      </c>
      <c r="J503" s="20">
        <v>0</v>
      </c>
      <c r="K503" s="20">
        <v>0</v>
      </c>
      <c r="L503" s="20">
        <v>0</v>
      </c>
      <c r="M503" s="20">
        <v>0</v>
      </c>
      <c r="N503" s="20">
        <v>0</v>
      </c>
      <c r="O503" s="20">
        <v>0</v>
      </c>
      <c r="P503" s="20">
        <v>0</v>
      </c>
      <c r="Q503" s="25">
        <v>0</v>
      </c>
      <c r="R503" s="28">
        <f t="shared" si="21"/>
        <v>15500</v>
      </c>
      <c r="S503" s="19">
        <v>944.16</v>
      </c>
      <c r="T503" s="20">
        <v>236.04</v>
      </c>
      <c r="U503" s="20">
        <v>0</v>
      </c>
      <c r="V503" s="20">
        <v>0</v>
      </c>
      <c r="W503" s="20">
        <v>0</v>
      </c>
      <c r="X503" s="28">
        <f t="shared" si="22"/>
        <v>1180.2</v>
      </c>
      <c r="Y503" s="32">
        <f t="shared" si="23"/>
        <v>14319.8</v>
      </c>
    </row>
    <row r="504" spans="1:25" x14ac:dyDescent="0.25">
      <c r="A504" s="14" t="s">
        <v>558</v>
      </c>
      <c r="B504" s="14" t="s">
        <v>27</v>
      </c>
      <c r="C504" s="19">
        <v>0</v>
      </c>
      <c r="D504" s="20">
        <v>0</v>
      </c>
      <c r="E504" s="20">
        <v>0</v>
      </c>
      <c r="F504" s="20">
        <v>5991</v>
      </c>
      <c r="G504" s="20">
        <v>0</v>
      </c>
      <c r="H504" s="20">
        <v>1000</v>
      </c>
      <c r="I504" s="20">
        <v>0</v>
      </c>
      <c r="J504" s="20">
        <v>0</v>
      </c>
      <c r="K504" s="20">
        <v>0</v>
      </c>
      <c r="L504" s="20">
        <v>0</v>
      </c>
      <c r="M504" s="20">
        <v>0</v>
      </c>
      <c r="N504" s="20">
        <v>0</v>
      </c>
      <c r="O504" s="20">
        <v>0</v>
      </c>
      <c r="P504" s="20">
        <v>0</v>
      </c>
      <c r="Q504" s="25">
        <v>0</v>
      </c>
      <c r="R504" s="28">
        <f t="shared" si="21"/>
        <v>6991</v>
      </c>
      <c r="S504" s="19">
        <v>718.92</v>
      </c>
      <c r="T504" s="20">
        <v>179.74</v>
      </c>
      <c r="U504" s="20">
        <v>0</v>
      </c>
      <c r="V504" s="20">
        <v>0</v>
      </c>
      <c r="W504" s="20">
        <v>0</v>
      </c>
      <c r="X504" s="28">
        <f t="shared" si="22"/>
        <v>898.66</v>
      </c>
      <c r="Y504" s="32">
        <f t="shared" si="23"/>
        <v>6092.34</v>
      </c>
    </row>
    <row r="505" spans="1:25" x14ac:dyDescent="0.25">
      <c r="A505" s="14" t="s">
        <v>559</v>
      </c>
      <c r="B505" s="14" t="s">
        <v>54</v>
      </c>
      <c r="C505" s="19">
        <v>0</v>
      </c>
      <c r="D505" s="20">
        <v>0</v>
      </c>
      <c r="E505" s="20">
        <v>0</v>
      </c>
      <c r="F505" s="20">
        <v>15750</v>
      </c>
      <c r="G505" s="20">
        <v>0</v>
      </c>
      <c r="H505" s="20">
        <v>9250</v>
      </c>
      <c r="I505" s="20">
        <v>0</v>
      </c>
      <c r="J505" s="20">
        <v>0</v>
      </c>
      <c r="K505" s="20">
        <v>0</v>
      </c>
      <c r="L505" s="20">
        <v>0</v>
      </c>
      <c r="M505" s="20">
        <v>0</v>
      </c>
      <c r="N505" s="20">
        <v>0</v>
      </c>
      <c r="O505" s="20">
        <v>0</v>
      </c>
      <c r="P505" s="20">
        <v>0</v>
      </c>
      <c r="Q505" s="25">
        <v>0</v>
      </c>
      <c r="R505" s="28">
        <f t="shared" si="21"/>
        <v>25000</v>
      </c>
      <c r="S505" s="19">
        <v>1890</v>
      </c>
      <c r="T505" s="20">
        <v>472.5</v>
      </c>
      <c r="U505" s="20">
        <v>0</v>
      </c>
      <c r="V505" s="20">
        <v>0</v>
      </c>
      <c r="W505" s="20">
        <v>0</v>
      </c>
      <c r="X505" s="28">
        <f t="shared" si="22"/>
        <v>2362.5</v>
      </c>
      <c r="Y505" s="32">
        <f t="shared" si="23"/>
        <v>22637.5</v>
      </c>
    </row>
    <row r="506" spans="1:25" x14ac:dyDescent="0.25">
      <c r="A506" s="14" t="s">
        <v>560</v>
      </c>
      <c r="B506" s="14" t="s">
        <v>29</v>
      </c>
      <c r="C506" s="19">
        <v>0</v>
      </c>
      <c r="D506" s="20">
        <v>0</v>
      </c>
      <c r="E506" s="20">
        <v>0</v>
      </c>
      <c r="F506" s="20">
        <v>12213</v>
      </c>
      <c r="G506" s="20">
        <v>0</v>
      </c>
      <c r="H506" s="20">
        <v>7787</v>
      </c>
      <c r="I506" s="20">
        <v>0</v>
      </c>
      <c r="J506" s="20">
        <v>0</v>
      </c>
      <c r="K506" s="20">
        <v>0</v>
      </c>
      <c r="L506" s="20">
        <v>0</v>
      </c>
      <c r="M506" s="20">
        <v>0</v>
      </c>
      <c r="N506" s="20">
        <v>0</v>
      </c>
      <c r="O506" s="20">
        <v>0</v>
      </c>
      <c r="P506" s="20">
        <v>0</v>
      </c>
      <c r="Q506" s="25">
        <v>0</v>
      </c>
      <c r="R506" s="28">
        <f t="shared" si="21"/>
        <v>20000</v>
      </c>
      <c r="S506" s="19">
        <v>1465.56</v>
      </c>
      <c r="T506" s="20">
        <v>366.4</v>
      </c>
      <c r="U506" s="20">
        <v>0</v>
      </c>
      <c r="V506" s="20">
        <v>0</v>
      </c>
      <c r="W506" s="20">
        <v>0</v>
      </c>
      <c r="X506" s="28">
        <f t="shared" si="22"/>
        <v>1831.96</v>
      </c>
      <c r="Y506" s="32">
        <f t="shared" si="23"/>
        <v>18168.04</v>
      </c>
    </row>
    <row r="507" spans="1:25" x14ac:dyDescent="0.25">
      <c r="A507" s="14" t="s">
        <v>561</v>
      </c>
      <c r="B507" s="14" t="s">
        <v>117</v>
      </c>
      <c r="C507" s="19">
        <v>0</v>
      </c>
      <c r="D507" s="20">
        <v>0</v>
      </c>
      <c r="E507" s="20">
        <v>0</v>
      </c>
      <c r="F507" s="20">
        <v>7868</v>
      </c>
      <c r="G507" s="20">
        <v>0</v>
      </c>
      <c r="H507" s="20">
        <v>15812</v>
      </c>
      <c r="I507" s="20">
        <v>0</v>
      </c>
      <c r="J507" s="20">
        <v>0</v>
      </c>
      <c r="K507" s="20">
        <v>0</v>
      </c>
      <c r="L507" s="20">
        <v>0</v>
      </c>
      <c r="M507" s="20">
        <v>0</v>
      </c>
      <c r="N507" s="20">
        <v>0</v>
      </c>
      <c r="O507" s="20">
        <v>0</v>
      </c>
      <c r="P507" s="20">
        <v>0</v>
      </c>
      <c r="Q507" s="25">
        <v>0</v>
      </c>
      <c r="R507" s="28">
        <f t="shared" si="21"/>
        <v>23680</v>
      </c>
      <c r="S507" s="19">
        <v>944.16</v>
      </c>
      <c r="T507" s="20">
        <v>236.04</v>
      </c>
      <c r="U507" s="20">
        <v>0</v>
      </c>
      <c r="V507" s="20">
        <v>0</v>
      </c>
      <c r="W507" s="20">
        <v>0</v>
      </c>
      <c r="X507" s="28">
        <f t="shared" si="22"/>
        <v>1180.2</v>
      </c>
      <c r="Y507" s="32">
        <f t="shared" si="23"/>
        <v>22499.8</v>
      </c>
    </row>
    <row r="508" spans="1:25" x14ac:dyDescent="0.25">
      <c r="A508" s="14" t="s">
        <v>562</v>
      </c>
      <c r="B508" s="14" t="s">
        <v>29</v>
      </c>
      <c r="C508" s="19">
        <v>0</v>
      </c>
      <c r="D508" s="20">
        <v>0</v>
      </c>
      <c r="E508" s="20">
        <v>0</v>
      </c>
      <c r="F508" s="20">
        <v>12213</v>
      </c>
      <c r="G508" s="20">
        <v>0</v>
      </c>
      <c r="H508" s="20">
        <v>4787</v>
      </c>
      <c r="I508" s="20">
        <v>0</v>
      </c>
      <c r="J508" s="20">
        <v>0</v>
      </c>
      <c r="K508" s="20">
        <v>0</v>
      </c>
      <c r="L508" s="20">
        <v>0</v>
      </c>
      <c r="M508" s="20">
        <v>0</v>
      </c>
      <c r="N508" s="20">
        <v>0</v>
      </c>
      <c r="O508" s="20">
        <v>0</v>
      </c>
      <c r="P508" s="20">
        <v>0</v>
      </c>
      <c r="Q508" s="25">
        <v>0</v>
      </c>
      <c r="R508" s="28">
        <f t="shared" si="21"/>
        <v>17000</v>
      </c>
      <c r="S508" s="19">
        <v>1465.56</v>
      </c>
      <c r="T508" s="20">
        <v>366.4</v>
      </c>
      <c r="U508" s="20">
        <v>0</v>
      </c>
      <c r="V508" s="20">
        <v>0</v>
      </c>
      <c r="W508" s="20">
        <v>0</v>
      </c>
      <c r="X508" s="28">
        <f t="shared" si="22"/>
        <v>1831.96</v>
      </c>
      <c r="Y508" s="32">
        <f t="shared" si="23"/>
        <v>15168.04</v>
      </c>
    </row>
    <row r="509" spans="1:25" x14ac:dyDescent="0.25">
      <c r="A509" s="14" t="s">
        <v>563</v>
      </c>
      <c r="B509" s="14" t="s">
        <v>54</v>
      </c>
      <c r="C509" s="19">
        <v>0</v>
      </c>
      <c r="D509" s="20">
        <v>0</v>
      </c>
      <c r="E509" s="20">
        <v>0</v>
      </c>
      <c r="F509" s="20">
        <v>15750</v>
      </c>
      <c r="G509" s="20">
        <v>0</v>
      </c>
      <c r="H509" s="20">
        <v>14250</v>
      </c>
      <c r="I509" s="20">
        <v>0</v>
      </c>
      <c r="J509" s="20">
        <v>0</v>
      </c>
      <c r="K509" s="20">
        <v>0</v>
      </c>
      <c r="L509" s="20">
        <v>0</v>
      </c>
      <c r="M509" s="20">
        <v>0</v>
      </c>
      <c r="N509" s="20">
        <v>0</v>
      </c>
      <c r="O509" s="20">
        <v>0</v>
      </c>
      <c r="P509" s="20">
        <v>0</v>
      </c>
      <c r="Q509" s="25">
        <v>0</v>
      </c>
      <c r="R509" s="28">
        <f t="shared" si="21"/>
        <v>30000</v>
      </c>
      <c r="S509" s="19">
        <v>1890</v>
      </c>
      <c r="T509" s="20">
        <v>472.5</v>
      </c>
      <c r="U509" s="20">
        <v>0</v>
      </c>
      <c r="V509" s="20">
        <v>0</v>
      </c>
      <c r="W509" s="20">
        <v>0</v>
      </c>
      <c r="X509" s="28">
        <f t="shared" si="22"/>
        <v>2362.5</v>
      </c>
      <c r="Y509" s="32">
        <f t="shared" si="23"/>
        <v>27637.5</v>
      </c>
    </row>
    <row r="510" spans="1:25" x14ac:dyDescent="0.25">
      <c r="A510" s="14" t="s">
        <v>564</v>
      </c>
      <c r="B510" s="14" t="s">
        <v>29</v>
      </c>
      <c r="C510" s="19">
        <v>0</v>
      </c>
      <c r="D510" s="20">
        <v>0</v>
      </c>
      <c r="E510" s="20">
        <v>0</v>
      </c>
      <c r="F510" s="20">
        <v>12213</v>
      </c>
      <c r="G510" s="20">
        <v>0</v>
      </c>
      <c r="H510" s="20">
        <v>9619</v>
      </c>
      <c r="I510" s="20">
        <v>0</v>
      </c>
      <c r="J510" s="20">
        <v>0</v>
      </c>
      <c r="K510" s="20">
        <v>0</v>
      </c>
      <c r="L510" s="20">
        <v>0</v>
      </c>
      <c r="M510" s="20">
        <v>0</v>
      </c>
      <c r="N510" s="20">
        <v>0</v>
      </c>
      <c r="O510" s="20">
        <v>0</v>
      </c>
      <c r="P510" s="20">
        <v>0</v>
      </c>
      <c r="Q510" s="25">
        <v>0</v>
      </c>
      <c r="R510" s="28">
        <f t="shared" si="21"/>
        <v>21832</v>
      </c>
      <c r="S510" s="19">
        <v>1465.56</v>
      </c>
      <c r="T510" s="20">
        <v>366.4</v>
      </c>
      <c r="U510" s="20">
        <v>0</v>
      </c>
      <c r="V510" s="20">
        <v>0</v>
      </c>
      <c r="W510" s="20">
        <v>0</v>
      </c>
      <c r="X510" s="28">
        <f t="shared" si="22"/>
        <v>1831.96</v>
      </c>
      <c r="Y510" s="32">
        <f t="shared" si="23"/>
        <v>20000.04</v>
      </c>
    </row>
    <row r="511" spans="1:25" x14ac:dyDescent="0.25">
      <c r="A511" s="14" t="s">
        <v>565</v>
      </c>
      <c r="B511" s="14" t="s">
        <v>29</v>
      </c>
      <c r="C511" s="19">
        <v>0</v>
      </c>
      <c r="D511" s="20">
        <v>0</v>
      </c>
      <c r="E511" s="20">
        <v>0</v>
      </c>
      <c r="F511" s="20">
        <v>12213</v>
      </c>
      <c r="G511" s="20">
        <v>0</v>
      </c>
      <c r="H511" s="20">
        <v>36089</v>
      </c>
      <c r="I511" s="20">
        <v>0</v>
      </c>
      <c r="J511" s="20">
        <v>0</v>
      </c>
      <c r="K511" s="20">
        <v>0</v>
      </c>
      <c r="L511" s="20">
        <v>0</v>
      </c>
      <c r="M511" s="20">
        <v>0</v>
      </c>
      <c r="N511" s="20">
        <v>0</v>
      </c>
      <c r="O511" s="20">
        <v>0</v>
      </c>
      <c r="P511" s="20">
        <v>0</v>
      </c>
      <c r="Q511" s="25">
        <v>0</v>
      </c>
      <c r="R511" s="28">
        <f t="shared" si="21"/>
        <v>48302</v>
      </c>
      <c r="S511" s="19">
        <v>1465.56</v>
      </c>
      <c r="T511" s="20">
        <v>366.4</v>
      </c>
      <c r="U511" s="20">
        <v>0</v>
      </c>
      <c r="V511" s="20">
        <v>0</v>
      </c>
      <c r="W511" s="20">
        <v>0</v>
      </c>
      <c r="X511" s="28">
        <f t="shared" si="22"/>
        <v>1831.96</v>
      </c>
      <c r="Y511" s="32">
        <f t="shared" si="23"/>
        <v>46470.04</v>
      </c>
    </row>
    <row r="512" spans="1:25" x14ac:dyDescent="0.25">
      <c r="A512" s="14" t="s">
        <v>566</v>
      </c>
      <c r="B512" s="14" t="s">
        <v>117</v>
      </c>
      <c r="C512" s="19">
        <v>0</v>
      </c>
      <c r="D512" s="20">
        <v>0</v>
      </c>
      <c r="E512" s="20">
        <v>0</v>
      </c>
      <c r="F512" s="20">
        <v>7868</v>
      </c>
      <c r="G512" s="20">
        <v>0</v>
      </c>
      <c r="H512" s="20">
        <v>7332</v>
      </c>
      <c r="I512" s="20">
        <v>0</v>
      </c>
      <c r="J512" s="20">
        <v>0</v>
      </c>
      <c r="K512" s="20">
        <v>0</v>
      </c>
      <c r="L512" s="20">
        <v>0</v>
      </c>
      <c r="M512" s="20">
        <v>0</v>
      </c>
      <c r="N512" s="20">
        <v>0</v>
      </c>
      <c r="O512" s="20">
        <v>0</v>
      </c>
      <c r="P512" s="20">
        <v>0</v>
      </c>
      <c r="Q512" s="25">
        <v>0</v>
      </c>
      <c r="R512" s="28">
        <f t="shared" si="21"/>
        <v>15200</v>
      </c>
      <c r="S512" s="19">
        <v>944.16</v>
      </c>
      <c r="T512" s="20">
        <v>236.04</v>
      </c>
      <c r="U512" s="20">
        <v>0</v>
      </c>
      <c r="V512" s="20">
        <v>0</v>
      </c>
      <c r="W512" s="20">
        <v>0</v>
      </c>
      <c r="X512" s="28">
        <f t="shared" si="22"/>
        <v>1180.2</v>
      </c>
      <c r="Y512" s="32">
        <f t="shared" si="23"/>
        <v>14019.8</v>
      </c>
    </row>
    <row r="513" spans="1:25" x14ac:dyDescent="0.25">
      <c r="A513" s="14" t="s">
        <v>567</v>
      </c>
      <c r="B513" s="14" t="s">
        <v>117</v>
      </c>
      <c r="C513" s="19">
        <v>0</v>
      </c>
      <c r="D513" s="20">
        <v>0</v>
      </c>
      <c r="E513" s="20">
        <v>0</v>
      </c>
      <c r="F513" s="20">
        <v>7868</v>
      </c>
      <c r="G513" s="20">
        <v>0</v>
      </c>
      <c r="H513" s="20">
        <v>7332</v>
      </c>
      <c r="I513" s="20">
        <v>0</v>
      </c>
      <c r="J513" s="20">
        <v>0</v>
      </c>
      <c r="K513" s="20">
        <v>0</v>
      </c>
      <c r="L513" s="20">
        <v>0</v>
      </c>
      <c r="M513" s="20">
        <v>0</v>
      </c>
      <c r="N513" s="20">
        <v>0</v>
      </c>
      <c r="O513" s="20">
        <v>0</v>
      </c>
      <c r="P513" s="20">
        <v>0</v>
      </c>
      <c r="Q513" s="25">
        <v>0</v>
      </c>
      <c r="R513" s="28">
        <f t="shared" si="21"/>
        <v>15200</v>
      </c>
      <c r="S513" s="19">
        <v>944.16</v>
      </c>
      <c r="T513" s="20">
        <v>236.04</v>
      </c>
      <c r="U513" s="20">
        <v>0</v>
      </c>
      <c r="V513" s="20">
        <v>0</v>
      </c>
      <c r="W513" s="20">
        <v>0</v>
      </c>
      <c r="X513" s="28">
        <f t="shared" si="22"/>
        <v>1180.2</v>
      </c>
      <c r="Y513" s="32">
        <f t="shared" si="23"/>
        <v>14019.8</v>
      </c>
    </row>
    <row r="514" spans="1:25" x14ac:dyDescent="0.25">
      <c r="A514" s="14" t="s">
        <v>568</v>
      </c>
      <c r="B514" s="14" t="s">
        <v>117</v>
      </c>
      <c r="C514" s="19">
        <v>0</v>
      </c>
      <c r="D514" s="20">
        <v>0</v>
      </c>
      <c r="E514" s="20">
        <v>0</v>
      </c>
      <c r="F514" s="20">
        <v>7868</v>
      </c>
      <c r="G514" s="20">
        <v>0</v>
      </c>
      <c r="H514" s="20">
        <v>8312</v>
      </c>
      <c r="I514" s="20">
        <v>0</v>
      </c>
      <c r="J514" s="20">
        <v>0</v>
      </c>
      <c r="K514" s="20">
        <v>0</v>
      </c>
      <c r="L514" s="20">
        <v>0</v>
      </c>
      <c r="M514" s="20">
        <v>0</v>
      </c>
      <c r="N514" s="20">
        <v>0</v>
      </c>
      <c r="O514" s="20">
        <v>0</v>
      </c>
      <c r="P514" s="20">
        <v>0</v>
      </c>
      <c r="Q514" s="25">
        <v>0</v>
      </c>
      <c r="R514" s="28">
        <f t="shared" si="21"/>
        <v>16180</v>
      </c>
      <c r="S514" s="19">
        <v>944.16</v>
      </c>
      <c r="T514" s="20">
        <v>236.04</v>
      </c>
      <c r="U514" s="20">
        <v>0</v>
      </c>
      <c r="V514" s="20">
        <v>0</v>
      </c>
      <c r="W514" s="20">
        <v>0</v>
      </c>
      <c r="X514" s="28">
        <f t="shared" si="22"/>
        <v>1180.2</v>
      </c>
      <c r="Y514" s="32">
        <f t="shared" si="23"/>
        <v>14999.8</v>
      </c>
    </row>
    <row r="515" spans="1:25" x14ac:dyDescent="0.25">
      <c r="A515" s="14" t="s">
        <v>569</v>
      </c>
      <c r="B515" s="14" t="s">
        <v>117</v>
      </c>
      <c r="C515" s="19">
        <v>0</v>
      </c>
      <c r="D515" s="20">
        <v>0</v>
      </c>
      <c r="E515" s="20">
        <v>0</v>
      </c>
      <c r="F515" s="20">
        <v>7868</v>
      </c>
      <c r="G515" s="20">
        <v>0</v>
      </c>
      <c r="H515" s="20">
        <v>28312</v>
      </c>
      <c r="I515" s="20">
        <v>0</v>
      </c>
      <c r="J515" s="20">
        <v>0</v>
      </c>
      <c r="K515" s="20">
        <v>0</v>
      </c>
      <c r="L515" s="20">
        <v>0</v>
      </c>
      <c r="M515" s="20">
        <v>0</v>
      </c>
      <c r="N515" s="20">
        <v>0</v>
      </c>
      <c r="O515" s="20">
        <v>0</v>
      </c>
      <c r="P515" s="20">
        <v>0</v>
      </c>
      <c r="Q515" s="25">
        <v>0</v>
      </c>
      <c r="R515" s="28">
        <f t="shared" si="21"/>
        <v>36180</v>
      </c>
      <c r="S515" s="19">
        <v>944.16</v>
      </c>
      <c r="T515" s="20">
        <v>236.04</v>
      </c>
      <c r="U515" s="20">
        <v>0</v>
      </c>
      <c r="V515" s="20">
        <v>0</v>
      </c>
      <c r="W515" s="20">
        <v>0</v>
      </c>
      <c r="X515" s="28">
        <f t="shared" si="22"/>
        <v>1180.2</v>
      </c>
      <c r="Y515" s="32">
        <f t="shared" si="23"/>
        <v>34999.800000000003</v>
      </c>
    </row>
    <row r="516" spans="1:25" x14ac:dyDescent="0.25">
      <c r="A516" s="14" t="s">
        <v>570</v>
      </c>
      <c r="B516" s="14" t="s">
        <v>27</v>
      </c>
      <c r="C516" s="19">
        <v>0</v>
      </c>
      <c r="D516" s="20">
        <v>0</v>
      </c>
      <c r="E516" s="20">
        <v>0</v>
      </c>
      <c r="F516" s="20">
        <v>5991</v>
      </c>
      <c r="G516" s="20">
        <v>0</v>
      </c>
      <c r="H516" s="20">
        <v>4908</v>
      </c>
      <c r="I516" s="20">
        <v>0</v>
      </c>
      <c r="J516" s="20">
        <v>0</v>
      </c>
      <c r="K516" s="20">
        <v>0</v>
      </c>
      <c r="L516" s="20">
        <v>0</v>
      </c>
      <c r="M516" s="20">
        <v>0</v>
      </c>
      <c r="N516" s="20">
        <v>0</v>
      </c>
      <c r="O516" s="20">
        <v>0</v>
      </c>
      <c r="P516" s="20">
        <v>0</v>
      </c>
      <c r="Q516" s="25">
        <v>0</v>
      </c>
      <c r="R516" s="28">
        <f t="shared" ref="R516:R579" si="24">SUM(C516:Q516)</f>
        <v>10899</v>
      </c>
      <c r="S516" s="19">
        <v>718.92</v>
      </c>
      <c r="T516" s="20">
        <v>179.74</v>
      </c>
      <c r="U516" s="20">
        <v>0</v>
      </c>
      <c r="V516" s="20">
        <v>0</v>
      </c>
      <c r="W516" s="20">
        <v>0</v>
      </c>
      <c r="X516" s="28">
        <f t="shared" ref="X516:X579" si="25">SUM(S516:W516)</f>
        <v>898.66</v>
      </c>
      <c r="Y516" s="32">
        <f t="shared" si="23"/>
        <v>10000.34</v>
      </c>
    </row>
    <row r="517" spans="1:25" x14ac:dyDescent="0.25">
      <c r="A517" s="14" t="s">
        <v>571</v>
      </c>
      <c r="B517" s="14" t="s">
        <v>29</v>
      </c>
      <c r="C517" s="19">
        <v>0</v>
      </c>
      <c r="D517" s="20">
        <v>0</v>
      </c>
      <c r="E517" s="20">
        <v>0</v>
      </c>
      <c r="F517" s="20">
        <v>12213</v>
      </c>
      <c r="G517" s="20">
        <v>0</v>
      </c>
      <c r="H517" s="20">
        <v>22787</v>
      </c>
      <c r="I517" s="20">
        <v>0</v>
      </c>
      <c r="J517" s="20">
        <v>0</v>
      </c>
      <c r="K517" s="20">
        <v>0</v>
      </c>
      <c r="L517" s="20">
        <v>0</v>
      </c>
      <c r="M517" s="20">
        <v>0</v>
      </c>
      <c r="N517" s="20">
        <v>0</v>
      </c>
      <c r="O517" s="20">
        <v>0</v>
      </c>
      <c r="P517" s="20">
        <v>0</v>
      </c>
      <c r="Q517" s="25">
        <v>0</v>
      </c>
      <c r="R517" s="28">
        <f t="shared" si="24"/>
        <v>35000</v>
      </c>
      <c r="S517" s="19">
        <v>1465.56</v>
      </c>
      <c r="T517" s="20">
        <v>366.4</v>
      </c>
      <c r="U517" s="20">
        <v>0</v>
      </c>
      <c r="V517" s="20">
        <v>0</v>
      </c>
      <c r="W517" s="20">
        <v>0</v>
      </c>
      <c r="X517" s="28">
        <f t="shared" si="25"/>
        <v>1831.96</v>
      </c>
      <c r="Y517" s="32">
        <f t="shared" ref="Y517:Y580" si="26">R517-X517</f>
        <v>33168.04</v>
      </c>
    </row>
    <row r="518" spans="1:25" x14ac:dyDescent="0.25">
      <c r="A518" s="14" t="s">
        <v>572</v>
      </c>
      <c r="B518" s="14" t="s">
        <v>29</v>
      </c>
      <c r="C518" s="19">
        <v>0</v>
      </c>
      <c r="D518" s="20">
        <v>0</v>
      </c>
      <c r="E518" s="20">
        <v>0</v>
      </c>
      <c r="F518" s="20">
        <v>12213</v>
      </c>
      <c r="G518" s="20">
        <v>0</v>
      </c>
      <c r="H518" s="20">
        <v>4619</v>
      </c>
      <c r="I518" s="20">
        <v>0</v>
      </c>
      <c r="J518" s="20">
        <v>0</v>
      </c>
      <c r="K518" s="20">
        <v>0</v>
      </c>
      <c r="L518" s="20">
        <v>0</v>
      </c>
      <c r="M518" s="20">
        <v>0</v>
      </c>
      <c r="N518" s="20">
        <v>0</v>
      </c>
      <c r="O518" s="20">
        <v>0</v>
      </c>
      <c r="P518" s="20">
        <v>0</v>
      </c>
      <c r="Q518" s="25">
        <v>0</v>
      </c>
      <c r="R518" s="28">
        <f t="shared" si="24"/>
        <v>16832</v>
      </c>
      <c r="S518" s="19">
        <v>1465.56</v>
      </c>
      <c r="T518" s="20">
        <v>366.4</v>
      </c>
      <c r="U518" s="20">
        <v>0</v>
      </c>
      <c r="V518" s="20">
        <v>0</v>
      </c>
      <c r="W518" s="20">
        <v>0</v>
      </c>
      <c r="X518" s="28">
        <f t="shared" si="25"/>
        <v>1831.96</v>
      </c>
      <c r="Y518" s="32">
        <f t="shared" si="26"/>
        <v>15000.04</v>
      </c>
    </row>
    <row r="519" spans="1:25" x14ac:dyDescent="0.25">
      <c r="A519" s="14" t="s">
        <v>573</v>
      </c>
      <c r="B519" s="14" t="s">
        <v>29</v>
      </c>
      <c r="C519" s="19">
        <v>0</v>
      </c>
      <c r="D519" s="20">
        <v>0</v>
      </c>
      <c r="E519" s="20">
        <v>0</v>
      </c>
      <c r="F519" s="20">
        <v>12213</v>
      </c>
      <c r="G519" s="20">
        <v>0</v>
      </c>
      <c r="H519" s="20">
        <v>11117</v>
      </c>
      <c r="I519" s="20">
        <v>0</v>
      </c>
      <c r="J519" s="20">
        <v>0</v>
      </c>
      <c r="K519" s="20">
        <v>0</v>
      </c>
      <c r="L519" s="20">
        <v>0</v>
      </c>
      <c r="M519" s="20">
        <v>0</v>
      </c>
      <c r="N519" s="20">
        <v>0</v>
      </c>
      <c r="O519" s="20">
        <v>0</v>
      </c>
      <c r="P519" s="20">
        <v>0</v>
      </c>
      <c r="Q519" s="25">
        <v>0</v>
      </c>
      <c r="R519" s="28">
        <f t="shared" si="24"/>
        <v>23330</v>
      </c>
      <c r="S519" s="19">
        <v>1465.56</v>
      </c>
      <c r="T519" s="20">
        <v>366.4</v>
      </c>
      <c r="U519" s="20">
        <v>0</v>
      </c>
      <c r="V519" s="20">
        <v>0</v>
      </c>
      <c r="W519" s="20">
        <v>0</v>
      </c>
      <c r="X519" s="28">
        <f t="shared" si="25"/>
        <v>1831.96</v>
      </c>
      <c r="Y519" s="32">
        <f t="shared" si="26"/>
        <v>21498.04</v>
      </c>
    </row>
    <row r="520" spans="1:25" x14ac:dyDescent="0.25">
      <c r="A520" s="14" t="s">
        <v>574</v>
      </c>
      <c r="B520" s="14" t="s">
        <v>27</v>
      </c>
      <c r="C520" s="19">
        <v>0</v>
      </c>
      <c r="D520" s="20">
        <v>0</v>
      </c>
      <c r="E520" s="20">
        <v>0</v>
      </c>
      <c r="F520" s="20">
        <v>5991</v>
      </c>
      <c r="G520" s="20">
        <v>0</v>
      </c>
      <c r="H520" s="20">
        <v>34009</v>
      </c>
      <c r="I520" s="20">
        <v>0</v>
      </c>
      <c r="J520" s="20">
        <v>0</v>
      </c>
      <c r="K520" s="20">
        <v>0</v>
      </c>
      <c r="L520" s="20">
        <v>0</v>
      </c>
      <c r="M520" s="20">
        <v>0</v>
      </c>
      <c r="N520" s="20">
        <v>0</v>
      </c>
      <c r="O520" s="20">
        <v>0</v>
      </c>
      <c r="P520" s="20">
        <v>0</v>
      </c>
      <c r="Q520" s="25">
        <v>0</v>
      </c>
      <c r="R520" s="28">
        <f t="shared" si="24"/>
        <v>40000</v>
      </c>
      <c r="S520" s="19">
        <v>718.92</v>
      </c>
      <c r="T520" s="20">
        <v>179.74</v>
      </c>
      <c r="U520" s="20">
        <v>0</v>
      </c>
      <c r="V520" s="20">
        <v>0</v>
      </c>
      <c r="W520" s="20">
        <v>0</v>
      </c>
      <c r="X520" s="28">
        <f t="shared" si="25"/>
        <v>898.66</v>
      </c>
      <c r="Y520" s="32">
        <f t="shared" si="26"/>
        <v>39101.339999999997</v>
      </c>
    </row>
    <row r="521" spans="1:25" x14ac:dyDescent="0.25">
      <c r="A521" s="14" t="s">
        <v>575</v>
      </c>
      <c r="B521" s="14" t="s">
        <v>54</v>
      </c>
      <c r="C521" s="19">
        <v>0</v>
      </c>
      <c r="D521" s="20">
        <v>0</v>
      </c>
      <c r="E521" s="20">
        <v>0</v>
      </c>
      <c r="F521" s="20">
        <v>15750</v>
      </c>
      <c r="G521" s="20">
        <v>0</v>
      </c>
      <c r="H521" s="20">
        <v>3613</v>
      </c>
      <c r="I521" s="20">
        <v>0</v>
      </c>
      <c r="J521" s="20">
        <v>0</v>
      </c>
      <c r="K521" s="20">
        <v>0</v>
      </c>
      <c r="L521" s="20">
        <v>0</v>
      </c>
      <c r="M521" s="20">
        <v>0</v>
      </c>
      <c r="N521" s="20">
        <v>0</v>
      </c>
      <c r="O521" s="20">
        <v>0</v>
      </c>
      <c r="P521" s="20">
        <v>0</v>
      </c>
      <c r="Q521" s="25">
        <v>0</v>
      </c>
      <c r="R521" s="28">
        <f t="shared" si="24"/>
        <v>19363</v>
      </c>
      <c r="S521" s="19">
        <v>1890</v>
      </c>
      <c r="T521" s="20">
        <v>472.5</v>
      </c>
      <c r="U521" s="20">
        <v>0</v>
      </c>
      <c r="V521" s="20">
        <v>0</v>
      </c>
      <c r="W521" s="20">
        <v>0</v>
      </c>
      <c r="X521" s="28">
        <f t="shared" si="25"/>
        <v>2362.5</v>
      </c>
      <c r="Y521" s="32">
        <f t="shared" si="26"/>
        <v>17000.5</v>
      </c>
    </row>
    <row r="522" spans="1:25" x14ac:dyDescent="0.25">
      <c r="A522" s="14" t="s">
        <v>576</v>
      </c>
      <c r="B522" s="14" t="s">
        <v>117</v>
      </c>
      <c r="C522" s="19">
        <v>0</v>
      </c>
      <c r="D522" s="20">
        <v>0</v>
      </c>
      <c r="E522" s="20">
        <v>0</v>
      </c>
      <c r="F522" s="20">
        <v>7868</v>
      </c>
      <c r="G522" s="20">
        <v>0</v>
      </c>
      <c r="H522" s="20">
        <v>19652</v>
      </c>
      <c r="I522" s="20">
        <v>0</v>
      </c>
      <c r="J522" s="20">
        <v>0</v>
      </c>
      <c r="K522" s="20">
        <v>0</v>
      </c>
      <c r="L522" s="20">
        <v>0</v>
      </c>
      <c r="M522" s="20">
        <v>0</v>
      </c>
      <c r="N522" s="20">
        <v>0</v>
      </c>
      <c r="O522" s="20">
        <v>0</v>
      </c>
      <c r="P522" s="20">
        <v>0</v>
      </c>
      <c r="Q522" s="25">
        <v>0</v>
      </c>
      <c r="R522" s="28">
        <f t="shared" si="24"/>
        <v>27520</v>
      </c>
      <c r="S522" s="19">
        <v>944.16</v>
      </c>
      <c r="T522" s="20">
        <v>236.04</v>
      </c>
      <c r="U522" s="20">
        <v>0</v>
      </c>
      <c r="V522" s="20">
        <v>0</v>
      </c>
      <c r="W522" s="20">
        <v>0</v>
      </c>
      <c r="X522" s="28">
        <f t="shared" si="25"/>
        <v>1180.2</v>
      </c>
      <c r="Y522" s="32">
        <f t="shared" si="26"/>
        <v>26339.8</v>
      </c>
    </row>
    <row r="523" spans="1:25" x14ac:dyDescent="0.25">
      <c r="A523" s="14" t="s">
        <v>577</v>
      </c>
      <c r="B523" s="14" t="s">
        <v>29</v>
      </c>
      <c r="C523" s="19">
        <v>0</v>
      </c>
      <c r="D523" s="20">
        <v>0</v>
      </c>
      <c r="E523" s="20">
        <v>0</v>
      </c>
      <c r="F523" s="20">
        <v>12213</v>
      </c>
      <c r="G523" s="20">
        <v>0</v>
      </c>
      <c r="H523" s="20">
        <v>9619</v>
      </c>
      <c r="I523" s="20">
        <v>0</v>
      </c>
      <c r="J523" s="20">
        <v>0</v>
      </c>
      <c r="K523" s="20">
        <v>0</v>
      </c>
      <c r="L523" s="20">
        <v>0</v>
      </c>
      <c r="M523" s="20">
        <v>0</v>
      </c>
      <c r="N523" s="20">
        <v>0</v>
      </c>
      <c r="O523" s="20">
        <v>0</v>
      </c>
      <c r="P523" s="20">
        <v>0</v>
      </c>
      <c r="Q523" s="25">
        <v>0</v>
      </c>
      <c r="R523" s="28">
        <f t="shared" si="24"/>
        <v>21832</v>
      </c>
      <c r="S523" s="19">
        <v>1465.56</v>
      </c>
      <c r="T523" s="20">
        <v>366.4</v>
      </c>
      <c r="U523" s="20">
        <v>0</v>
      </c>
      <c r="V523" s="20">
        <v>0</v>
      </c>
      <c r="W523" s="20">
        <v>0</v>
      </c>
      <c r="X523" s="28">
        <f t="shared" si="25"/>
        <v>1831.96</v>
      </c>
      <c r="Y523" s="32">
        <f t="shared" si="26"/>
        <v>20000.04</v>
      </c>
    </row>
    <row r="524" spans="1:25" x14ac:dyDescent="0.25">
      <c r="A524" s="14" t="s">
        <v>578</v>
      </c>
      <c r="B524" s="14" t="s">
        <v>48</v>
      </c>
      <c r="C524" s="19">
        <v>0</v>
      </c>
      <c r="D524" s="20">
        <v>0</v>
      </c>
      <c r="E524" s="20">
        <v>0</v>
      </c>
      <c r="F524" s="20">
        <v>18366</v>
      </c>
      <c r="G524" s="20">
        <v>0</v>
      </c>
      <c r="H524" s="20">
        <v>4634</v>
      </c>
      <c r="I524" s="20">
        <v>0</v>
      </c>
      <c r="J524" s="20">
        <v>0</v>
      </c>
      <c r="K524" s="20">
        <v>0</v>
      </c>
      <c r="L524" s="20">
        <v>0</v>
      </c>
      <c r="M524" s="20">
        <v>0</v>
      </c>
      <c r="N524" s="20">
        <v>0</v>
      </c>
      <c r="O524" s="20">
        <v>0</v>
      </c>
      <c r="P524" s="20">
        <v>0</v>
      </c>
      <c r="Q524" s="25">
        <v>0</v>
      </c>
      <c r="R524" s="28">
        <f t="shared" si="24"/>
        <v>23000</v>
      </c>
      <c r="S524" s="19">
        <v>2203.92</v>
      </c>
      <c r="T524" s="20">
        <v>550.98</v>
      </c>
      <c r="U524" s="20">
        <v>0</v>
      </c>
      <c r="V524" s="20">
        <v>0</v>
      </c>
      <c r="W524" s="20">
        <v>0</v>
      </c>
      <c r="X524" s="28">
        <f t="shared" si="25"/>
        <v>2754.9</v>
      </c>
      <c r="Y524" s="32">
        <f t="shared" si="26"/>
        <v>20245.099999999999</v>
      </c>
    </row>
    <row r="525" spans="1:25" x14ac:dyDescent="0.25">
      <c r="A525" s="14" t="s">
        <v>579</v>
      </c>
      <c r="B525" s="14" t="s">
        <v>29</v>
      </c>
      <c r="C525" s="19">
        <v>0</v>
      </c>
      <c r="D525" s="20">
        <v>0</v>
      </c>
      <c r="E525" s="20">
        <v>0</v>
      </c>
      <c r="F525" s="20">
        <v>12213</v>
      </c>
      <c r="G525" s="20">
        <v>0</v>
      </c>
      <c r="H525" s="20">
        <v>11619</v>
      </c>
      <c r="I525" s="20">
        <v>0</v>
      </c>
      <c r="J525" s="20">
        <v>0</v>
      </c>
      <c r="K525" s="20">
        <v>0</v>
      </c>
      <c r="L525" s="20">
        <v>0</v>
      </c>
      <c r="M525" s="20">
        <v>0</v>
      </c>
      <c r="N525" s="20">
        <v>0</v>
      </c>
      <c r="O525" s="20">
        <v>0</v>
      </c>
      <c r="P525" s="20">
        <v>0</v>
      </c>
      <c r="Q525" s="25">
        <v>0</v>
      </c>
      <c r="R525" s="28">
        <f t="shared" si="24"/>
        <v>23832</v>
      </c>
      <c r="S525" s="19">
        <v>1465.56</v>
      </c>
      <c r="T525" s="20">
        <v>366.4</v>
      </c>
      <c r="U525" s="20">
        <v>0</v>
      </c>
      <c r="V525" s="20">
        <v>0</v>
      </c>
      <c r="W525" s="20">
        <v>0</v>
      </c>
      <c r="X525" s="28">
        <f t="shared" si="25"/>
        <v>1831.96</v>
      </c>
      <c r="Y525" s="32">
        <f t="shared" si="26"/>
        <v>22000.04</v>
      </c>
    </row>
    <row r="526" spans="1:25" x14ac:dyDescent="0.25">
      <c r="A526" s="14" t="s">
        <v>580</v>
      </c>
      <c r="B526" s="14" t="s">
        <v>54</v>
      </c>
      <c r="C526" s="19">
        <v>0</v>
      </c>
      <c r="D526" s="20">
        <v>0</v>
      </c>
      <c r="E526" s="20">
        <v>0</v>
      </c>
      <c r="F526" s="20">
        <v>15750</v>
      </c>
      <c r="G526" s="20">
        <v>0</v>
      </c>
      <c r="H526" s="20">
        <v>9250</v>
      </c>
      <c r="I526" s="20">
        <v>0</v>
      </c>
      <c r="J526" s="20">
        <v>0</v>
      </c>
      <c r="K526" s="20">
        <v>0</v>
      </c>
      <c r="L526" s="20">
        <v>0</v>
      </c>
      <c r="M526" s="20">
        <v>0</v>
      </c>
      <c r="N526" s="20">
        <v>0</v>
      </c>
      <c r="O526" s="20">
        <v>0</v>
      </c>
      <c r="P526" s="20">
        <v>0</v>
      </c>
      <c r="Q526" s="25">
        <v>0</v>
      </c>
      <c r="R526" s="28">
        <f t="shared" si="24"/>
        <v>25000</v>
      </c>
      <c r="S526" s="19">
        <v>1890</v>
      </c>
      <c r="T526" s="20">
        <v>472.5</v>
      </c>
      <c r="U526" s="20">
        <v>0</v>
      </c>
      <c r="V526" s="20">
        <v>0</v>
      </c>
      <c r="W526" s="20">
        <v>0</v>
      </c>
      <c r="X526" s="28">
        <f t="shared" si="25"/>
        <v>2362.5</v>
      </c>
      <c r="Y526" s="32">
        <f t="shared" si="26"/>
        <v>22637.5</v>
      </c>
    </row>
    <row r="527" spans="1:25" x14ac:dyDescent="0.25">
      <c r="A527" s="14" t="s">
        <v>581</v>
      </c>
      <c r="B527" s="14" t="s">
        <v>27</v>
      </c>
      <c r="C527" s="19">
        <v>0</v>
      </c>
      <c r="D527" s="20">
        <v>0</v>
      </c>
      <c r="E527" s="20">
        <v>0</v>
      </c>
      <c r="F527" s="20">
        <v>5991</v>
      </c>
      <c r="G527" s="20">
        <v>0</v>
      </c>
      <c r="H527" s="20">
        <v>4009</v>
      </c>
      <c r="I527" s="20">
        <v>0</v>
      </c>
      <c r="J527" s="20">
        <v>0</v>
      </c>
      <c r="K527" s="20">
        <v>0</v>
      </c>
      <c r="L527" s="20">
        <v>0</v>
      </c>
      <c r="M527" s="20">
        <v>0</v>
      </c>
      <c r="N527" s="20">
        <v>0</v>
      </c>
      <c r="O527" s="20">
        <v>0</v>
      </c>
      <c r="P527" s="20">
        <v>0</v>
      </c>
      <c r="Q527" s="25">
        <v>0</v>
      </c>
      <c r="R527" s="28">
        <f t="shared" si="24"/>
        <v>10000</v>
      </c>
      <c r="S527" s="19">
        <v>718.92</v>
      </c>
      <c r="T527" s="20">
        <v>179.74</v>
      </c>
      <c r="U527" s="20">
        <v>0</v>
      </c>
      <c r="V527" s="20">
        <v>0</v>
      </c>
      <c r="W527" s="20">
        <v>0</v>
      </c>
      <c r="X527" s="28">
        <f t="shared" si="25"/>
        <v>898.66</v>
      </c>
      <c r="Y527" s="32">
        <f t="shared" si="26"/>
        <v>9101.34</v>
      </c>
    </row>
    <row r="528" spans="1:25" x14ac:dyDescent="0.25">
      <c r="A528" s="14" t="s">
        <v>582</v>
      </c>
      <c r="B528" s="14" t="s">
        <v>54</v>
      </c>
      <c r="C528" s="19">
        <v>0</v>
      </c>
      <c r="D528" s="20">
        <v>0</v>
      </c>
      <c r="E528" s="20">
        <v>0</v>
      </c>
      <c r="F528" s="20">
        <v>15750</v>
      </c>
      <c r="G528" s="20">
        <v>0</v>
      </c>
      <c r="H528" s="20">
        <v>2433</v>
      </c>
      <c r="I528" s="20">
        <v>0</v>
      </c>
      <c r="J528" s="20">
        <v>0</v>
      </c>
      <c r="K528" s="20">
        <v>0</v>
      </c>
      <c r="L528" s="20">
        <v>0</v>
      </c>
      <c r="M528" s="20">
        <v>0</v>
      </c>
      <c r="N528" s="20">
        <v>0</v>
      </c>
      <c r="O528" s="20">
        <v>0</v>
      </c>
      <c r="P528" s="20">
        <v>0</v>
      </c>
      <c r="Q528" s="25">
        <v>0</v>
      </c>
      <c r="R528" s="28">
        <f t="shared" si="24"/>
        <v>18183</v>
      </c>
      <c r="S528" s="19">
        <v>1890</v>
      </c>
      <c r="T528" s="20">
        <v>472.5</v>
      </c>
      <c r="U528" s="20">
        <v>0</v>
      </c>
      <c r="V528" s="20">
        <v>0</v>
      </c>
      <c r="W528" s="20">
        <v>0</v>
      </c>
      <c r="X528" s="28">
        <f t="shared" si="25"/>
        <v>2362.5</v>
      </c>
      <c r="Y528" s="32">
        <f t="shared" si="26"/>
        <v>15820.5</v>
      </c>
    </row>
    <row r="529" spans="1:25" x14ac:dyDescent="0.25">
      <c r="A529" s="14" t="s">
        <v>583</v>
      </c>
      <c r="B529" s="14" t="s">
        <v>48</v>
      </c>
      <c r="C529" s="19">
        <v>0</v>
      </c>
      <c r="D529" s="20">
        <v>0</v>
      </c>
      <c r="E529" s="20">
        <v>0</v>
      </c>
      <c r="F529" s="20">
        <v>18366</v>
      </c>
      <c r="G529" s="20">
        <v>0</v>
      </c>
      <c r="H529" s="20">
        <v>14389</v>
      </c>
      <c r="I529" s="20">
        <v>0</v>
      </c>
      <c r="J529" s="20">
        <v>0</v>
      </c>
      <c r="K529" s="20">
        <v>0</v>
      </c>
      <c r="L529" s="20">
        <v>0</v>
      </c>
      <c r="M529" s="20">
        <v>0</v>
      </c>
      <c r="N529" s="20">
        <v>0</v>
      </c>
      <c r="O529" s="20">
        <v>0</v>
      </c>
      <c r="P529" s="20">
        <v>0</v>
      </c>
      <c r="Q529" s="25">
        <v>0</v>
      </c>
      <c r="R529" s="28">
        <f t="shared" si="24"/>
        <v>32755</v>
      </c>
      <c r="S529" s="19">
        <v>2203.92</v>
      </c>
      <c r="T529" s="20">
        <v>550.98</v>
      </c>
      <c r="U529" s="20">
        <v>0</v>
      </c>
      <c r="V529" s="20">
        <v>0</v>
      </c>
      <c r="W529" s="20">
        <v>0</v>
      </c>
      <c r="X529" s="28">
        <f t="shared" si="25"/>
        <v>2754.9</v>
      </c>
      <c r="Y529" s="32">
        <f t="shared" si="26"/>
        <v>30000.1</v>
      </c>
    </row>
    <row r="530" spans="1:25" x14ac:dyDescent="0.25">
      <c r="A530" s="14" t="s">
        <v>584</v>
      </c>
      <c r="B530" s="14" t="s">
        <v>29</v>
      </c>
      <c r="C530" s="19">
        <v>0</v>
      </c>
      <c r="D530" s="20">
        <v>0</v>
      </c>
      <c r="E530" s="20">
        <v>0</v>
      </c>
      <c r="F530" s="20">
        <v>12213</v>
      </c>
      <c r="G530" s="20">
        <v>0</v>
      </c>
      <c r="H530" s="20">
        <v>7619</v>
      </c>
      <c r="I530" s="20">
        <v>0</v>
      </c>
      <c r="J530" s="20">
        <v>0</v>
      </c>
      <c r="K530" s="20">
        <v>0</v>
      </c>
      <c r="L530" s="20">
        <v>0</v>
      </c>
      <c r="M530" s="20">
        <v>0</v>
      </c>
      <c r="N530" s="20">
        <v>0</v>
      </c>
      <c r="O530" s="20">
        <v>0</v>
      </c>
      <c r="P530" s="20">
        <v>0</v>
      </c>
      <c r="Q530" s="25">
        <v>0</v>
      </c>
      <c r="R530" s="28">
        <f t="shared" si="24"/>
        <v>19832</v>
      </c>
      <c r="S530" s="19">
        <v>1465.56</v>
      </c>
      <c r="T530" s="20">
        <v>366.4</v>
      </c>
      <c r="U530" s="20">
        <v>0</v>
      </c>
      <c r="V530" s="20">
        <v>0</v>
      </c>
      <c r="W530" s="20">
        <v>0</v>
      </c>
      <c r="X530" s="28">
        <f t="shared" si="25"/>
        <v>1831.96</v>
      </c>
      <c r="Y530" s="32">
        <f t="shared" si="26"/>
        <v>18000.04</v>
      </c>
    </row>
    <row r="531" spans="1:25" x14ac:dyDescent="0.25">
      <c r="A531" s="14" t="s">
        <v>585</v>
      </c>
      <c r="B531" s="14" t="s">
        <v>29</v>
      </c>
      <c r="C531" s="19">
        <v>0</v>
      </c>
      <c r="D531" s="20">
        <v>0</v>
      </c>
      <c r="E531" s="20">
        <v>0</v>
      </c>
      <c r="F531" s="20">
        <v>12213</v>
      </c>
      <c r="G531" s="20">
        <v>0</v>
      </c>
      <c r="H531" s="20">
        <v>9619</v>
      </c>
      <c r="I531" s="20">
        <v>0</v>
      </c>
      <c r="J531" s="20">
        <v>0</v>
      </c>
      <c r="K531" s="20">
        <v>0</v>
      </c>
      <c r="L531" s="20">
        <v>0</v>
      </c>
      <c r="M531" s="20">
        <v>0</v>
      </c>
      <c r="N531" s="20">
        <v>0</v>
      </c>
      <c r="O531" s="20">
        <v>0</v>
      </c>
      <c r="P531" s="20">
        <v>0</v>
      </c>
      <c r="Q531" s="25">
        <v>0</v>
      </c>
      <c r="R531" s="28">
        <f t="shared" si="24"/>
        <v>21832</v>
      </c>
      <c r="S531" s="19">
        <v>1465.56</v>
      </c>
      <c r="T531" s="20">
        <v>366.4</v>
      </c>
      <c r="U531" s="20">
        <v>0</v>
      </c>
      <c r="V531" s="20">
        <v>0</v>
      </c>
      <c r="W531" s="20">
        <v>0</v>
      </c>
      <c r="X531" s="28">
        <f t="shared" si="25"/>
        <v>1831.96</v>
      </c>
      <c r="Y531" s="32">
        <f t="shared" si="26"/>
        <v>20000.04</v>
      </c>
    </row>
    <row r="532" spans="1:25" x14ac:dyDescent="0.25">
      <c r="A532" s="14" t="s">
        <v>586</v>
      </c>
      <c r="B532" s="14" t="s">
        <v>117</v>
      </c>
      <c r="C532" s="19">
        <v>0</v>
      </c>
      <c r="D532" s="20">
        <v>0</v>
      </c>
      <c r="E532" s="20">
        <v>0</v>
      </c>
      <c r="F532" s="20">
        <v>7868</v>
      </c>
      <c r="G532" s="20">
        <v>0</v>
      </c>
      <c r="H532" s="20">
        <v>9312</v>
      </c>
      <c r="I532" s="20">
        <v>0</v>
      </c>
      <c r="J532" s="20">
        <v>0</v>
      </c>
      <c r="K532" s="20">
        <v>0</v>
      </c>
      <c r="L532" s="20">
        <v>0</v>
      </c>
      <c r="M532" s="20">
        <v>0</v>
      </c>
      <c r="N532" s="20">
        <v>0</v>
      </c>
      <c r="O532" s="20">
        <v>0</v>
      </c>
      <c r="P532" s="20">
        <v>0</v>
      </c>
      <c r="Q532" s="25">
        <v>0</v>
      </c>
      <c r="R532" s="28">
        <f t="shared" si="24"/>
        <v>17180</v>
      </c>
      <c r="S532" s="19">
        <v>944.16</v>
      </c>
      <c r="T532" s="20">
        <v>236.04</v>
      </c>
      <c r="U532" s="20">
        <v>0</v>
      </c>
      <c r="V532" s="20">
        <v>0</v>
      </c>
      <c r="W532" s="20">
        <v>0</v>
      </c>
      <c r="X532" s="28">
        <f t="shared" si="25"/>
        <v>1180.2</v>
      </c>
      <c r="Y532" s="32">
        <f t="shared" si="26"/>
        <v>15999.8</v>
      </c>
    </row>
    <row r="533" spans="1:25" x14ac:dyDescent="0.25">
      <c r="A533" s="14" t="s">
        <v>587</v>
      </c>
      <c r="B533" s="14" t="s">
        <v>29</v>
      </c>
      <c r="C533" s="19">
        <v>0</v>
      </c>
      <c r="D533" s="20">
        <v>0</v>
      </c>
      <c r="E533" s="20">
        <v>0</v>
      </c>
      <c r="F533" s="20">
        <v>12213</v>
      </c>
      <c r="G533" s="20">
        <v>0</v>
      </c>
      <c r="H533" s="20">
        <v>14619</v>
      </c>
      <c r="I533" s="20">
        <v>0</v>
      </c>
      <c r="J533" s="20">
        <v>0</v>
      </c>
      <c r="K533" s="20">
        <v>0</v>
      </c>
      <c r="L533" s="20">
        <v>0</v>
      </c>
      <c r="M533" s="20">
        <v>0</v>
      </c>
      <c r="N533" s="20">
        <v>0</v>
      </c>
      <c r="O533" s="20">
        <v>0</v>
      </c>
      <c r="P533" s="20">
        <v>0</v>
      </c>
      <c r="Q533" s="25">
        <v>0</v>
      </c>
      <c r="R533" s="28">
        <f t="shared" si="24"/>
        <v>26832</v>
      </c>
      <c r="S533" s="19">
        <v>1465.56</v>
      </c>
      <c r="T533" s="20">
        <v>366.4</v>
      </c>
      <c r="U533" s="20">
        <v>0</v>
      </c>
      <c r="V533" s="20">
        <v>0</v>
      </c>
      <c r="W533" s="20">
        <v>0</v>
      </c>
      <c r="X533" s="28">
        <f t="shared" si="25"/>
        <v>1831.96</v>
      </c>
      <c r="Y533" s="32">
        <f t="shared" si="26"/>
        <v>25000.04</v>
      </c>
    </row>
    <row r="534" spans="1:25" x14ac:dyDescent="0.25">
      <c r="A534" s="14" t="s">
        <v>588</v>
      </c>
      <c r="B534" s="14" t="s">
        <v>27</v>
      </c>
      <c r="C534" s="19">
        <v>0</v>
      </c>
      <c r="D534" s="20">
        <v>0</v>
      </c>
      <c r="E534" s="20">
        <v>0</v>
      </c>
      <c r="F534" s="20">
        <v>5991</v>
      </c>
      <c r="G534" s="20">
        <v>0</v>
      </c>
      <c r="H534" s="20">
        <v>4009</v>
      </c>
      <c r="I534" s="20">
        <v>0</v>
      </c>
      <c r="J534" s="20">
        <v>0</v>
      </c>
      <c r="K534" s="20">
        <v>0</v>
      </c>
      <c r="L534" s="20">
        <v>0</v>
      </c>
      <c r="M534" s="20">
        <v>0</v>
      </c>
      <c r="N534" s="20">
        <v>0</v>
      </c>
      <c r="O534" s="20">
        <v>0</v>
      </c>
      <c r="P534" s="20">
        <v>0</v>
      </c>
      <c r="Q534" s="25">
        <v>0</v>
      </c>
      <c r="R534" s="28">
        <f t="shared" si="24"/>
        <v>10000</v>
      </c>
      <c r="S534" s="19">
        <v>718.92</v>
      </c>
      <c r="T534" s="20">
        <v>179.74</v>
      </c>
      <c r="U534" s="20">
        <v>0</v>
      </c>
      <c r="V534" s="20">
        <v>0</v>
      </c>
      <c r="W534" s="20">
        <v>0</v>
      </c>
      <c r="X534" s="28">
        <f t="shared" si="25"/>
        <v>898.66</v>
      </c>
      <c r="Y534" s="32">
        <f t="shared" si="26"/>
        <v>9101.34</v>
      </c>
    </row>
    <row r="535" spans="1:25" x14ac:dyDescent="0.25">
      <c r="A535" s="14" t="s">
        <v>589</v>
      </c>
      <c r="B535" s="14" t="s">
        <v>89</v>
      </c>
      <c r="C535" s="19">
        <v>0</v>
      </c>
      <c r="D535" s="20">
        <v>0</v>
      </c>
      <c r="E535" s="20">
        <v>0</v>
      </c>
      <c r="F535" s="20">
        <v>24113</v>
      </c>
      <c r="G535" s="20">
        <v>0</v>
      </c>
      <c r="H535" s="20">
        <v>4504</v>
      </c>
      <c r="I535" s="20">
        <v>0</v>
      </c>
      <c r="J535" s="20">
        <v>0</v>
      </c>
      <c r="K535" s="20">
        <v>0</v>
      </c>
      <c r="L535" s="20">
        <v>0</v>
      </c>
      <c r="M535" s="20">
        <v>0</v>
      </c>
      <c r="N535" s="20">
        <v>0</v>
      </c>
      <c r="O535" s="20">
        <v>0</v>
      </c>
      <c r="P535" s="20">
        <v>0</v>
      </c>
      <c r="Q535" s="25">
        <v>0</v>
      </c>
      <c r="R535" s="28">
        <f t="shared" si="24"/>
        <v>28617</v>
      </c>
      <c r="S535" s="19">
        <v>2893.56</v>
      </c>
      <c r="T535" s="20">
        <v>723.4</v>
      </c>
      <c r="U535" s="20">
        <v>0</v>
      </c>
      <c r="V535" s="20">
        <v>0</v>
      </c>
      <c r="W535" s="20">
        <v>0</v>
      </c>
      <c r="X535" s="28">
        <f t="shared" si="25"/>
        <v>3616.96</v>
      </c>
      <c r="Y535" s="32">
        <f t="shared" si="26"/>
        <v>25000.04</v>
      </c>
    </row>
    <row r="536" spans="1:25" x14ac:dyDescent="0.25">
      <c r="A536" s="14" t="s">
        <v>590</v>
      </c>
      <c r="B536" s="14" t="s">
        <v>117</v>
      </c>
      <c r="C536" s="19">
        <v>0</v>
      </c>
      <c r="D536" s="20">
        <v>0</v>
      </c>
      <c r="E536" s="20">
        <v>0</v>
      </c>
      <c r="F536" s="20">
        <v>7868</v>
      </c>
      <c r="G536" s="20">
        <v>0</v>
      </c>
      <c r="H536" s="20">
        <v>7132</v>
      </c>
      <c r="I536" s="20">
        <v>0</v>
      </c>
      <c r="J536" s="20">
        <v>0</v>
      </c>
      <c r="K536" s="20">
        <v>0</v>
      </c>
      <c r="L536" s="20">
        <v>0</v>
      </c>
      <c r="M536" s="20">
        <v>0</v>
      </c>
      <c r="N536" s="20">
        <v>0</v>
      </c>
      <c r="O536" s="20">
        <v>0</v>
      </c>
      <c r="P536" s="20">
        <v>0</v>
      </c>
      <c r="Q536" s="25">
        <v>0</v>
      </c>
      <c r="R536" s="28">
        <f t="shared" si="24"/>
        <v>15000</v>
      </c>
      <c r="S536" s="19">
        <v>944.16</v>
      </c>
      <c r="T536" s="20">
        <v>236.04</v>
      </c>
      <c r="U536" s="20">
        <v>0</v>
      </c>
      <c r="V536" s="20">
        <v>0</v>
      </c>
      <c r="W536" s="20">
        <v>0</v>
      </c>
      <c r="X536" s="28">
        <f t="shared" si="25"/>
        <v>1180.2</v>
      </c>
      <c r="Y536" s="32">
        <f t="shared" si="26"/>
        <v>13819.8</v>
      </c>
    </row>
    <row r="537" spans="1:25" x14ac:dyDescent="0.25">
      <c r="A537" s="14" t="s">
        <v>591</v>
      </c>
      <c r="B537" s="14" t="s">
        <v>29</v>
      </c>
      <c r="C537" s="19">
        <v>0</v>
      </c>
      <c r="D537" s="20">
        <v>0</v>
      </c>
      <c r="E537" s="20">
        <v>0</v>
      </c>
      <c r="F537" s="20">
        <v>12213</v>
      </c>
      <c r="G537" s="20">
        <v>0</v>
      </c>
      <c r="H537" s="20">
        <v>2787</v>
      </c>
      <c r="I537" s="20">
        <v>0</v>
      </c>
      <c r="J537" s="20">
        <v>0</v>
      </c>
      <c r="K537" s="20">
        <v>0</v>
      </c>
      <c r="L537" s="20">
        <v>0</v>
      </c>
      <c r="M537" s="20">
        <v>0</v>
      </c>
      <c r="N537" s="20">
        <v>0</v>
      </c>
      <c r="O537" s="20">
        <v>0</v>
      </c>
      <c r="P537" s="20">
        <v>0</v>
      </c>
      <c r="Q537" s="25">
        <v>0</v>
      </c>
      <c r="R537" s="28">
        <f t="shared" si="24"/>
        <v>15000</v>
      </c>
      <c r="S537" s="19">
        <v>1465.56</v>
      </c>
      <c r="T537" s="20">
        <v>366.4</v>
      </c>
      <c r="U537" s="20">
        <v>0</v>
      </c>
      <c r="V537" s="20">
        <v>0</v>
      </c>
      <c r="W537" s="20">
        <v>0</v>
      </c>
      <c r="X537" s="28">
        <f t="shared" si="25"/>
        <v>1831.96</v>
      </c>
      <c r="Y537" s="32">
        <f t="shared" si="26"/>
        <v>13168.04</v>
      </c>
    </row>
    <row r="538" spans="1:25" x14ac:dyDescent="0.25">
      <c r="A538" s="14" t="s">
        <v>592</v>
      </c>
      <c r="B538" s="14" t="s">
        <v>117</v>
      </c>
      <c r="C538" s="19">
        <v>0</v>
      </c>
      <c r="D538" s="20">
        <v>0</v>
      </c>
      <c r="E538" s="20">
        <v>0</v>
      </c>
      <c r="F538" s="20">
        <v>7868</v>
      </c>
      <c r="G538" s="20">
        <v>0</v>
      </c>
      <c r="H538" s="20">
        <v>10132</v>
      </c>
      <c r="I538" s="20">
        <v>0</v>
      </c>
      <c r="J538" s="20">
        <v>0</v>
      </c>
      <c r="K538" s="20">
        <v>0</v>
      </c>
      <c r="L538" s="20">
        <v>0</v>
      </c>
      <c r="M538" s="20">
        <v>0</v>
      </c>
      <c r="N538" s="20">
        <v>0</v>
      </c>
      <c r="O538" s="20">
        <v>0</v>
      </c>
      <c r="P538" s="20">
        <v>0</v>
      </c>
      <c r="Q538" s="25">
        <v>0</v>
      </c>
      <c r="R538" s="28">
        <f t="shared" si="24"/>
        <v>18000</v>
      </c>
      <c r="S538" s="19">
        <v>944.16</v>
      </c>
      <c r="T538" s="20">
        <v>236.04</v>
      </c>
      <c r="U538" s="20">
        <v>0</v>
      </c>
      <c r="V538" s="20">
        <v>0</v>
      </c>
      <c r="W538" s="20">
        <v>0</v>
      </c>
      <c r="X538" s="28">
        <f t="shared" si="25"/>
        <v>1180.2</v>
      </c>
      <c r="Y538" s="32">
        <f t="shared" si="26"/>
        <v>16819.8</v>
      </c>
    </row>
    <row r="539" spans="1:25" x14ac:dyDescent="0.25">
      <c r="A539" s="14" t="s">
        <v>593</v>
      </c>
      <c r="B539" s="14" t="s">
        <v>29</v>
      </c>
      <c r="C539" s="19">
        <v>0</v>
      </c>
      <c r="D539" s="20">
        <v>0</v>
      </c>
      <c r="E539" s="20">
        <v>0</v>
      </c>
      <c r="F539" s="20">
        <v>12213</v>
      </c>
      <c r="G539" s="20">
        <v>0</v>
      </c>
      <c r="H539" s="20">
        <v>6619</v>
      </c>
      <c r="I539" s="20">
        <v>0</v>
      </c>
      <c r="J539" s="20">
        <v>0</v>
      </c>
      <c r="K539" s="20">
        <v>0</v>
      </c>
      <c r="L539" s="20">
        <v>0</v>
      </c>
      <c r="M539" s="20">
        <v>0</v>
      </c>
      <c r="N539" s="20">
        <v>0</v>
      </c>
      <c r="O539" s="20">
        <v>0</v>
      </c>
      <c r="P539" s="20">
        <v>0</v>
      </c>
      <c r="Q539" s="25">
        <v>0</v>
      </c>
      <c r="R539" s="28">
        <f t="shared" si="24"/>
        <v>18832</v>
      </c>
      <c r="S539" s="19">
        <v>1465.56</v>
      </c>
      <c r="T539" s="20">
        <v>366.4</v>
      </c>
      <c r="U539" s="20">
        <v>0</v>
      </c>
      <c r="V539" s="20">
        <v>0</v>
      </c>
      <c r="W539" s="20">
        <v>0</v>
      </c>
      <c r="X539" s="28">
        <f t="shared" si="25"/>
        <v>1831.96</v>
      </c>
      <c r="Y539" s="32">
        <f t="shared" si="26"/>
        <v>17000.04</v>
      </c>
    </row>
    <row r="540" spans="1:25" x14ac:dyDescent="0.25">
      <c r="A540" s="14" t="s">
        <v>594</v>
      </c>
      <c r="B540" s="14" t="s">
        <v>117</v>
      </c>
      <c r="C540" s="19">
        <v>0</v>
      </c>
      <c r="D540" s="20">
        <v>0</v>
      </c>
      <c r="E540" s="20">
        <v>0</v>
      </c>
      <c r="F540" s="20">
        <v>7868</v>
      </c>
      <c r="G540" s="20">
        <v>0</v>
      </c>
      <c r="H540" s="20">
        <v>17132</v>
      </c>
      <c r="I540" s="20">
        <v>0</v>
      </c>
      <c r="J540" s="20">
        <v>0</v>
      </c>
      <c r="K540" s="20">
        <v>0</v>
      </c>
      <c r="L540" s="20">
        <v>0</v>
      </c>
      <c r="M540" s="20">
        <v>0</v>
      </c>
      <c r="N540" s="20">
        <v>0</v>
      </c>
      <c r="O540" s="20">
        <v>0</v>
      </c>
      <c r="P540" s="20">
        <v>0</v>
      </c>
      <c r="Q540" s="25">
        <v>0</v>
      </c>
      <c r="R540" s="28">
        <f t="shared" si="24"/>
        <v>25000</v>
      </c>
      <c r="S540" s="19">
        <v>944.16</v>
      </c>
      <c r="T540" s="20">
        <v>236.04</v>
      </c>
      <c r="U540" s="20">
        <v>0</v>
      </c>
      <c r="V540" s="20">
        <v>0</v>
      </c>
      <c r="W540" s="20">
        <v>0</v>
      </c>
      <c r="X540" s="28">
        <f t="shared" si="25"/>
        <v>1180.2</v>
      </c>
      <c r="Y540" s="32">
        <f t="shared" si="26"/>
        <v>23819.8</v>
      </c>
    </row>
    <row r="541" spans="1:25" x14ac:dyDescent="0.25">
      <c r="A541" s="14" t="s">
        <v>595</v>
      </c>
      <c r="B541" s="14" t="s">
        <v>27</v>
      </c>
      <c r="C541" s="19">
        <v>0</v>
      </c>
      <c r="D541" s="20">
        <v>0</v>
      </c>
      <c r="E541" s="20">
        <v>0</v>
      </c>
      <c r="F541" s="20">
        <v>5991</v>
      </c>
      <c r="G541" s="20">
        <v>0</v>
      </c>
      <c r="H541" s="20">
        <v>1009</v>
      </c>
      <c r="I541" s="20">
        <v>0</v>
      </c>
      <c r="J541" s="20">
        <v>0</v>
      </c>
      <c r="K541" s="20">
        <v>0</v>
      </c>
      <c r="L541" s="20">
        <v>0</v>
      </c>
      <c r="M541" s="20">
        <v>0</v>
      </c>
      <c r="N541" s="20">
        <v>0</v>
      </c>
      <c r="O541" s="20">
        <v>0</v>
      </c>
      <c r="P541" s="20">
        <v>0</v>
      </c>
      <c r="Q541" s="25">
        <v>0</v>
      </c>
      <c r="R541" s="28">
        <f t="shared" si="24"/>
        <v>7000</v>
      </c>
      <c r="S541" s="19">
        <v>718.92</v>
      </c>
      <c r="T541" s="20">
        <v>179.74</v>
      </c>
      <c r="U541" s="20">
        <v>0</v>
      </c>
      <c r="V541" s="20">
        <v>0</v>
      </c>
      <c r="W541" s="20">
        <v>0</v>
      </c>
      <c r="X541" s="28">
        <f t="shared" si="25"/>
        <v>898.66</v>
      </c>
      <c r="Y541" s="32">
        <f t="shared" si="26"/>
        <v>6101.34</v>
      </c>
    </row>
    <row r="542" spans="1:25" x14ac:dyDescent="0.25">
      <c r="A542" s="14" t="s">
        <v>596</v>
      </c>
      <c r="B542" s="14" t="s">
        <v>29</v>
      </c>
      <c r="C542" s="19">
        <v>0</v>
      </c>
      <c r="D542" s="20">
        <v>0</v>
      </c>
      <c r="E542" s="20">
        <v>0</v>
      </c>
      <c r="F542" s="20">
        <v>12213</v>
      </c>
      <c r="G542" s="20">
        <v>0</v>
      </c>
      <c r="H542" s="20">
        <v>18778</v>
      </c>
      <c r="I542" s="20">
        <v>0</v>
      </c>
      <c r="J542" s="20">
        <v>0</v>
      </c>
      <c r="K542" s="20">
        <v>0</v>
      </c>
      <c r="L542" s="20">
        <v>0</v>
      </c>
      <c r="M542" s="20">
        <v>0</v>
      </c>
      <c r="N542" s="20">
        <v>0</v>
      </c>
      <c r="O542" s="20">
        <v>0</v>
      </c>
      <c r="P542" s="20">
        <v>0</v>
      </c>
      <c r="Q542" s="25">
        <v>0</v>
      </c>
      <c r="R542" s="28">
        <f t="shared" si="24"/>
        <v>30991</v>
      </c>
      <c r="S542" s="19">
        <v>1465.56</v>
      </c>
      <c r="T542" s="20">
        <v>366.4</v>
      </c>
      <c r="U542" s="20">
        <v>0</v>
      </c>
      <c r="V542" s="20">
        <v>0</v>
      </c>
      <c r="W542" s="20">
        <v>0</v>
      </c>
      <c r="X542" s="28">
        <f t="shared" si="25"/>
        <v>1831.96</v>
      </c>
      <c r="Y542" s="32">
        <f t="shared" si="26"/>
        <v>29159.040000000001</v>
      </c>
    </row>
    <row r="543" spans="1:25" x14ac:dyDescent="0.25">
      <c r="A543" s="14" t="s">
        <v>597</v>
      </c>
      <c r="B543" s="14" t="s">
        <v>117</v>
      </c>
      <c r="C543" s="19">
        <v>0</v>
      </c>
      <c r="D543" s="20">
        <v>0</v>
      </c>
      <c r="E543" s="20">
        <v>0</v>
      </c>
      <c r="F543" s="20">
        <v>7868</v>
      </c>
      <c r="G543" s="20">
        <v>0</v>
      </c>
      <c r="H543" s="20">
        <v>0</v>
      </c>
      <c r="I543" s="20">
        <v>0</v>
      </c>
      <c r="J543" s="20">
        <v>0</v>
      </c>
      <c r="K543" s="20">
        <v>0</v>
      </c>
      <c r="L543" s="20">
        <v>0</v>
      </c>
      <c r="M543" s="20">
        <v>0</v>
      </c>
      <c r="N543" s="20">
        <v>0</v>
      </c>
      <c r="O543" s="20">
        <v>0</v>
      </c>
      <c r="P543" s="20">
        <v>0</v>
      </c>
      <c r="Q543" s="25">
        <v>0</v>
      </c>
      <c r="R543" s="28">
        <f t="shared" si="24"/>
        <v>7868</v>
      </c>
      <c r="S543" s="19">
        <v>944.16</v>
      </c>
      <c r="T543" s="20">
        <v>236.04</v>
      </c>
      <c r="U543" s="20">
        <v>0</v>
      </c>
      <c r="V543" s="20">
        <v>0</v>
      </c>
      <c r="W543" s="20">
        <v>0</v>
      </c>
      <c r="X543" s="28">
        <f t="shared" si="25"/>
        <v>1180.2</v>
      </c>
      <c r="Y543" s="32">
        <f t="shared" si="26"/>
        <v>6687.8</v>
      </c>
    </row>
    <row r="544" spans="1:25" x14ac:dyDescent="0.25">
      <c r="A544" s="14" t="s">
        <v>598</v>
      </c>
      <c r="B544" s="14" t="s">
        <v>29</v>
      </c>
      <c r="C544" s="19">
        <v>0</v>
      </c>
      <c r="D544" s="20">
        <v>0</v>
      </c>
      <c r="E544" s="20">
        <v>0</v>
      </c>
      <c r="F544" s="20">
        <v>12213</v>
      </c>
      <c r="G544" s="20">
        <v>0</v>
      </c>
      <c r="H544" s="20">
        <v>7787</v>
      </c>
      <c r="I544" s="20">
        <v>0</v>
      </c>
      <c r="J544" s="20">
        <v>0</v>
      </c>
      <c r="K544" s="20">
        <v>0</v>
      </c>
      <c r="L544" s="20">
        <v>0</v>
      </c>
      <c r="M544" s="20">
        <v>0</v>
      </c>
      <c r="N544" s="20">
        <v>0</v>
      </c>
      <c r="O544" s="20">
        <v>0</v>
      </c>
      <c r="P544" s="20">
        <v>0</v>
      </c>
      <c r="Q544" s="25">
        <v>0</v>
      </c>
      <c r="R544" s="28">
        <f t="shared" si="24"/>
        <v>20000</v>
      </c>
      <c r="S544" s="19">
        <v>1465.56</v>
      </c>
      <c r="T544" s="20">
        <v>366.4</v>
      </c>
      <c r="U544" s="20">
        <v>0</v>
      </c>
      <c r="V544" s="20">
        <v>0</v>
      </c>
      <c r="W544" s="20">
        <v>0</v>
      </c>
      <c r="X544" s="28">
        <f t="shared" si="25"/>
        <v>1831.96</v>
      </c>
      <c r="Y544" s="32">
        <f t="shared" si="26"/>
        <v>18168.04</v>
      </c>
    </row>
    <row r="545" spans="1:25" x14ac:dyDescent="0.25">
      <c r="A545" s="14" t="s">
        <v>599</v>
      </c>
      <c r="B545" s="14" t="s">
        <v>27</v>
      </c>
      <c r="C545" s="19">
        <v>0</v>
      </c>
      <c r="D545" s="20">
        <v>0</v>
      </c>
      <c r="E545" s="20">
        <v>0</v>
      </c>
      <c r="F545" s="20">
        <v>5991</v>
      </c>
      <c r="G545" s="20">
        <v>0</v>
      </c>
      <c r="H545" s="20">
        <v>21009</v>
      </c>
      <c r="I545" s="20">
        <v>0</v>
      </c>
      <c r="J545" s="20">
        <v>0</v>
      </c>
      <c r="K545" s="20">
        <v>0</v>
      </c>
      <c r="L545" s="20">
        <v>0</v>
      </c>
      <c r="M545" s="20">
        <v>0</v>
      </c>
      <c r="N545" s="20">
        <v>0</v>
      </c>
      <c r="O545" s="20">
        <v>0</v>
      </c>
      <c r="P545" s="20">
        <v>0</v>
      </c>
      <c r="Q545" s="25">
        <v>0</v>
      </c>
      <c r="R545" s="28">
        <f t="shared" si="24"/>
        <v>27000</v>
      </c>
      <c r="S545" s="19">
        <v>718.92</v>
      </c>
      <c r="T545" s="20">
        <v>179.74</v>
      </c>
      <c r="U545" s="20">
        <v>0</v>
      </c>
      <c r="V545" s="20">
        <v>0</v>
      </c>
      <c r="W545" s="20">
        <v>0</v>
      </c>
      <c r="X545" s="28">
        <f t="shared" si="25"/>
        <v>898.66</v>
      </c>
      <c r="Y545" s="32">
        <f t="shared" si="26"/>
        <v>26101.34</v>
      </c>
    </row>
    <row r="546" spans="1:25" x14ac:dyDescent="0.25">
      <c r="A546" s="14" t="s">
        <v>600</v>
      </c>
      <c r="B546" s="14" t="s">
        <v>117</v>
      </c>
      <c r="C546" s="19">
        <v>0</v>
      </c>
      <c r="D546" s="20">
        <v>0</v>
      </c>
      <c r="E546" s="20">
        <v>0</v>
      </c>
      <c r="F546" s="20">
        <v>7868</v>
      </c>
      <c r="G546" s="20">
        <v>0</v>
      </c>
      <c r="H546" s="20">
        <v>15132</v>
      </c>
      <c r="I546" s="20">
        <v>0</v>
      </c>
      <c r="J546" s="20">
        <v>0</v>
      </c>
      <c r="K546" s="20">
        <v>0</v>
      </c>
      <c r="L546" s="20">
        <v>0</v>
      </c>
      <c r="M546" s="20">
        <v>0</v>
      </c>
      <c r="N546" s="20">
        <v>0</v>
      </c>
      <c r="O546" s="20">
        <v>0</v>
      </c>
      <c r="P546" s="20">
        <v>0</v>
      </c>
      <c r="Q546" s="25">
        <v>0</v>
      </c>
      <c r="R546" s="28">
        <f t="shared" si="24"/>
        <v>23000</v>
      </c>
      <c r="S546" s="19">
        <v>944.16</v>
      </c>
      <c r="T546" s="20">
        <v>236.04</v>
      </c>
      <c r="U546" s="20">
        <v>0</v>
      </c>
      <c r="V546" s="20">
        <v>0</v>
      </c>
      <c r="W546" s="20">
        <v>0</v>
      </c>
      <c r="X546" s="28">
        <f t="shared" si="25"/>
        <v>1180.2</v>
      </c>
      <c r="Y546" s="32">
        <f t="shared" si="26"/>
        <v>21819.8</v>
      </c>
    </row>
    <row r="547" spans="1:25" x14ac:dyDescent="0.25">
      <c r="A547" s="14" t="s">
        <v>601</v>
      </c>
      <c r="B547" s="14" t="s">
        <v>117</v>
      </c>
      <c r="C547" s="19">
        <v>0</v>
      </c>
      <c r="D547" s="20">
        <v>0</v>
      </c>
      <c r="E547" s="20">
        <v>0</v>
      </c>
      <c r="F547" s="20">
        <v>7868</v>
      </c>
      <c r="G547" s="20">
        <v>0</v>
      </c>
      <c r="H547" s="20">
        <v>27641</v>
      </c>
      <c r="I547" s="20">
        <v>0</v>
      </c>
      <c r="J547" s="20">
        <v>0</v>
      </c>
      <c r="K547" s="20">
        <v>0</v>
      </c>
      <c r="L547" s="20">
        <v>0</v>
      </c>
      <c r="M547" s="20">
        <v>0</v>
      </c>
      <c r="N547" s="20">
        <v>0</v>
      </c>
      <c r="O547" s="20">
        <v>0</v>
      </c>
      <c r="P547" s="20">
        <v>0</v>
      </c>
      <c r="Q547" s="25">
        <v>0</v>
      </c>
      <c r="R547" s="28">
        <f t="shared" si="24"/>
        <v>35509</v>
      </c>
      <c r="S547" s="19">
        <v>944.16</v>
      </c>
      <c r="T547" s="20">
        <v>236.04</v>
      </c>
      <c r="U547" s="20">
        <v>0</v>
      </c>
      <c r="V547" s="20">
        <v>0</v>
      </c>
      <c r="W547" s="20">
        <v>0</v>
      </c>
      <c r="X547" s="28">
        <f t="shared" si="25"/>
        <v>1180.2</v>
      </c>
      <c r="Y547" s="32">
        <f t="shared" si="26"/>
        <v>34328.800000000003</v>
      </c>
    </row>
    <row r="548" spans="1:25" x14ac:dyDescent="0.25">
      <c r="A548" s="14" t="s">
        <v>602</v>
      </c>
      <c r="B548" s="14" t="s">
        <v>117</v>
      </c>
      <c r="C548" s="19">
        <v>0</v>
      </c>
      <c r="D548" s="20">
        <v>0</v>
      </c>
      <c r="E548" s="20">
        <v>0</v>
      </c>
      <c r="F548" s="20">
        <v>7868</v>
      </c>
      <c r="G548" s="20">
        <v>0</v>
      </c>
      <c r="H548" s="20">
        <v>15313</v>
      </c>
      <c r="I548" s="20">
        <v>0</v>
      </c>
      <c r="J548" s="20">
        <v>0</v>
      </c>
      <c r="K548" s="20">
        <v>0</v>
      </c>
      <c r="L548" s="20">
        <v>0</v>
      </c>
      <c r="M548" s="20">
        <v>0</v>
      </c>
      <c r="N548" s="20">
        <v>0</v>
      </c>
      <c r="O548" s="20">
        <v>0</v>
      </c>
      <c r="P548" s="20">
        <v>0</v>
      </c>
      <c r="Q548" s="25">
        <v>0</v>
      </c>
      <c r="R548" s="28">
        <f t="shared" si="24"/>
        <v>23181</v>
      </c>
      <c r="S548" s="19">
        <v>944.16</v>
      </c>
      <c r="T548" s="20">
        <v>236.04</v>
      </c>
      <c r="U548" s="20">
        <v>0</v>
      </c>
      <c r="V548" s="20">
        <v>0</v>
      </c>
      <c r="W548" s="20">
        <v>0</v>
      </c>
      <c r="X548" s="28">
        <f t="shared" si="25"/>
        <v>1180.2</v>
      </c>
      <c r="Y548" s="32">
        <f t="shared" si="26"/>
        <v>22000.799999999999</v>
      </c>
    </row>
    <row r="549" spans="1:25" x14ac:dyDescent="0.25">
      <c r="A549" s="14" t="s">
        <v>603</v>
      </c>
      <c r="B549" s="14" t="s">
        <v>54</v>
      </c>
      <c r="C549" s="19">
        <v>0</v>
      </c>
      <c r="D549" s="20">
        <v>0</v>
      </c>
      <c r="E549" s="20">
        <v>0</v>
      </c>
      <c r="F549" s="20">
        <v>15750</v>
      </c>
      <c r="G549" s="20">
        <v>0</v>
      </c>
      <c r="H549" s="20">
        <v>6613</v>
      </c>
      <c r="I549" s="20">
        <v>0</v>
      </c>
      <c r="J549" s="20">
        <v>0</v>
      </c>
      <c r="K549" s="20">
        <v>0</v>
      </c>
      <c r="L549" s="20">
        <v>0</v>
      </c>
      <c r="M549" s="20">
        <v>0</v>
      </c>
      <c r="N549" s="20">
        <v>0</v>
      </c>
      <c r="O549" s="20">
        <v>0</v>
      </c>
      <c r="P549" s="20">
        <v>0</v>
      </c>
      <c r="Q549" s="25">
        <v>0</v>
      </c>
      <c r="R549" s="28">
        <f t="shared" si="24"/>
        <v>22363</v>
      </c>
      <c r="S549" s="19">
        <v>1890</v>
      </c>
      <c r="T549" s="20">
        <v>472.5</v>
      </c>
      <c r="U549" s="20">
        <v>0</v>
      </c>
      <c r="V549" s="20">
        <v>0</v>
      </c>
      <c r="W549" s="20">
        <v>0</v>
      </c>
      <c r="X549" s="28">
        <f t="shared" si="25"/>
        <v>2362.5</v>
      </c>
      <c r="Y549" s="32">
        <f t="shared" si="26"/>
        <v>20000.5</v>
      </c>
    </row>
    <row r="550" spans="1:25" x14ac:dyDescent="0.25">
      <c r="A550" s="14" t="s">
        <v>604</v>
      </c>
      <c r="B550" s="14" t="s">
        <v>54</v>
      </c>
      <c r="C550" s="19">
        <v>0</v>
      </c>
      <c r="D550" s="20">
        <v>0</v>
      </c>
      <c r="E550" s="20">
        <v>0</v>
      </c>
      <c r="F550" s="20">
        <v>15750</v>
      </c>
      <c r="G550" s="20">
        <v>0</v>
      </c>
      <c r="H550" s="20">
        <v>14613</v>
      </c>
      <c r="I550" s="20">
        <v>0</v>
      </c>
      <c r="J550" s="20">
        <v>0</v>
      </c>
      <c r="K550" s="20">
        <v>0</v>
      </c>
      <c r="L550" s="20">
        <v>0</v>
      </c>
      <c r="M550" s="20">
        <v>0</v>
      </c>
      <c r="N550" s="20">
        <v>0</v>
      </c>
      <c r="O550" s="20">
        <v>0</v>
      </c>
      <c r="P550" s="20">
        <v>0</v>
      </c>
      <c r="Q550" s="25">
        <v>0</v>
      </c>
      <c r="R550" s="28">
        <f t="shared" si="24"/>
        <v>30363</v>
      </c>
      <c r="S550" s="19">
        <v>1890</v>
      </c>
      <c r="T550" s="20">
        <v>472.5</v>
      </c>
      <c r="U550" s="20">
        <v>0</v>
      </c>
      <c r="V550" s="20">
        <v>0</v>
      </c>
      <c r="W550" s="20">
        <v>0</v>
      </c>
      <c r="X550" s="28">
        <f t="shared" si="25"/>
        <v>2362.5</v>
      </c>
      <c r="Y550" s="32">
        <f t="shared" si="26"/>
        <v>28000.5</v>
      </c>
    </row>
    <row r="551" spans="1:25" x14ac:dyDescent="0.25">
      <c r="A551" s="14" t="s">
        <v>605</v>
      </c>
      <c r="B551" s="14" t="s">
        <v>117</v>
      </c>
      <c r="C551" s="19">
        <v>0</v>
      </c>
      <c r="D551" s="20">
        <v>0</v>
      </c>
      <c r="E551" s="20">
        <v>0</v>
      </c>
      <c r="F551" s="20">
        <v>7868</v>
      </c>
      <c r="G551" s="20">
        <v>0</v>
      </c>
      <c r="H551" s="20">
        <v>12312</v>
      </c>
      <c r="I551" s="20">
        <v>0</v>
      </c>
      <c r="J551" s="20">
        <v>0</v>
      </c>
      <c r="K551" s="20">
        <v>0</v>
      </c>
      <c r="L551" s="20">
        <v>0</v>
      </c>
      <c r="M551" s="20">
        <v>0</v>
      </c>
      <c r="N551" s="20">
        <v>0</v>
      </c>
      <c r="O551" s="20">
        <v>0</v>
      </c>
      <c r="P551" s="20">
        <v>0</v>
      </c>
      <c r="Q551" s="25">
        <v>0</v>
      </c>
      <c r="R551" s="28">
        <f t="shared" si="24"/>
        <v>20180</v>
      </c>
      <c r="S551" s="19">
        <v>944.16</v>
      </c>
      <c r="T551" s="20">
        <v>236.04</v>
      </c>
      <c r="U551" s="20">
        <v>0</v>
      </c>
      <c r="V551" s="20">
        <v>0</v>
      </c>
      <c r="W551" s="20">
        <v>0</v>
      </c>
      <c r="X551" s="28">
        <f t="shared" si="25"/>
        <v>1180.2</v>
      </c>
      <c r="Y551" s="32">
        <f t="shared" si="26"/>
        <v>18999.8</v>
      </c>
    </row>
    <row r="552" spans="1:25" x14ac:dyDescent="0.25">
      <c r="A552" s="14" t="s">
        <v>606</v>
      </c>
      <c r="B552" s="14" t="s">
        <v>27</v>
      </c>
      <c r="C552" s="19">
        <v>0</v>
      </c>
      <c r="D552" s="20">
        <v>0</v>
      </c>
      <c r="E552" s="20">
        <v>0</v>
      </c>
      <c r="F552" s="20">
        <v>5991</v>
      </c>
      <c r="G552" s="20">
        <v>0</v>
      </c>
      <c r="H552" s="20">
        <v>1509</v>
      </c>
      <c r="I552" s="20">
        <v>0</v>
      </c>
      <c r="J552" s="20">
        <v>0</v>
      </c>
      <c r="K552" s="20">
        <v>0</v>
      </c>
      <c r="L552" s="20">
        <v>0</v>
      </c>
      <c r="M552" s="20">
        <v>0</v>
      </c>
      <c r="N552" s="20">
        <v>0</v>
      </c>
      <c r="O552" s="20">
        <v>0</v>
      </c>
      <c r="P552" s="20">
        <v>0</v>
      </c>
      <c r="Q552" s="25">
        <v>0</v>
      </c>
      <c r="R552" s="28">
        <f t="shared" si="24"/>
        <v>7500</v>
      </c>
      <c r="S552" s="19">
        <v>718.92</v>
      </c>
      <c r="T552" s="20">
        <v>179.74</v>
      </c>
      <c r="U552" s="20">
        <v>0</v>
      </c>
      <c r="V552" s="20">
        <v>0</v>
      </c>
      <c r="W552" s="20">
        <v>0</v>
      </c>
      <c r="X552" s="28">
        <f t="shared" si="25"/>
        <v>898.66</v>
      </c>
      <c r="Y552" s="32">
        <f t="shared" si="26"/>
        <v>6601.34</v>
      </c>
    </row>
    <row r="553" spans="1:25" x14ac:dyDescent="0.25">
      <c r="A553" s="14" t="s">
        <v>607</v>
      </c>
      <c r="B553" s="14" t="s">
        <v>117</v>
      </c>
      <c r="C553" s="19">
        <v>0</v>
      </c>
      <c r="D553" s="20">
        <v>0</v>
      </c>
      <c r="E553" s="20">
        <v>0</v>
      </c>
      <c r="F553" s="20">
        <v>7868</v>
      </c>
      <c r="G553" s="20">
        <v>0</v>
      </c>
      <c r="H553" s="20">
        <v>38313</v>
      </c>
      <c r="I553" s="20">
        <v>0</v>
      </c>
      <c r="J553" s="20">
        <v>0</v>
      </c>
      <c r="K553" s="20">
        <v>0</v>
      </c>
      <c r="L553" s="20">
        <v>0</v>
      </c>
      <c r="M553" s="20">
        <v>0</v>
      </c>
      <c r="N553" s="20">
        <v>0</v>
      </c>
      <c r="O553" s="20">
        <v>0</v>
      </c>
      <c r="P553" s="20">
        <v>0</v>
      </c>
      <c r="Q553" s="25">
        <v>0</v>
      </c>
      <c r="R553" s="28">
        <f t="shared" si="24"/>
        <v>46181</v>
      </c>
      <c r="S553" s="19">
        <v>944.16</v>
      </c>
      <c r="T553" s="20">
        <v>236.04</v>
      </c>
      <c r="U553" s="20">
        <v>0</v>
      </c>
      <c r="V553" s="20">
        <v>0</v>
      </c>
      <c r="W553" s="20">
        <v>0</v>
      </c>
      <c r="X553" s="28">
        <f t="shared" si="25"/>
        <v>1180.2</v>
      </c>
      <c r="Y553" s="32">
        <f t="shared" si="26"/>
        <v>45000.800000000003</v>
      </c>
    </row>
    <row r="554" spans="1:25" x14ac:dyDescent="0.25">
      <c r="A554" s="14" t="s">
        <v>608</v>
      </c>
      <c r="B554" s="14" t="s">
        <v>117</v>
      </c>
      <c r="C554" s="19">
        <v>0</v>
      </c>
      <c r="D554" s="20">
        <v>0</v>
      </c>
      <c r="E554" s="20">
        <v>0</v>
      </c>
      <c r="F554" s="20">
        <v>7868</v>
      </c>
      <c r="G554" s="20">
        <v>0</v>
      </c>
      <c r="H554" s="20">
        <v>38313</v>
      </c>
      <c r="I554" s="20">
        <v>0</v>
      </c>
      <c r="J554" s="20">
        <v>0</v>
      </c>
      <c r="K554" s="20">
        <v>0</v>
      </c>
      <c r="L554" s="20">
        <v>0</v>
      </c>
      <c r="M554" s="20">
        <v>0</v>
      </c>
      <c r="N554" s="20">
        <v>0</v>
      </c>
      <c r="O554" s="20">
        <v>0</v>
      </c>
      <c r="P554" s="20">
        <v>0</v>
      </c>
      <c r="Q554" s="25">
        <v>0</v>
      </c>
      <c r="R554" s="28">
        <f t="shared" si="24"/>
        <v>46181</v>
      </c>
      <c r="S554" s="19">
        <v>944.16</v>
      </c>
      <c r="T554" s="20">
        <v>236.04</v>
      </c>
      <c r="U554" s="20">
        <v>0</v>
      </c>
      <c r="V554" s="20">
        <v>0</v>
      </c>
      <c r="W554" s="20">
        <v>0</v>
      </c>
      <c r="X554" s="28">
        <f t="shared" si="25"/>
        <v>1180.2</v>
      </c>
      <c r="Y554" s="32">
        <f t="shared" si="26"/>
        <v>45000.800000000003</v>
      </c>
    </row>
    <row r="555" spans="1:25" x14ac:dyDescent="0.25">
      <c r="A555" s="14" t="s">
        <v>609</v>
      </c>
      <c r="B555" s="14" t="s">
        <v>27</v>
      </c>
      <c r="C555" s="19">
        <v>0</v>
      </c>
      <c r="D555" s="20">
        <v>0</v>
      </c>
      <c r="E555" s="20">
        <v>0</v>
      </c>
      <c r="F555" s="20">
        <v>5991</v>
      </c>
      <c r="G555" s="20">
        <v>0</v>
      </c>
      <c r="H555" s="20">
        <v>1009</v>
      </c>
      <c r="I555" s="20">
        <v>0</v>
      </c>
      <c r="J555" s="20">
        <v>0</v>
      </c>
      <c r="K555" s="20">
        <v>0</v>
      </c>
      <c r="L555" s="20">
        <v>0</v>
      </c>
      <c r="M555" s="20">
        <v>0</v>
      </c>
      <c r="N555" s="20">
        <v>0</v>
      </c>
      <c r="O555" s="20">
        <v>0</v>
      </c>
      <c r="P555" s="20">
        <v>0</v>
      </c>
      <c r="Q555" s="25">
        <v>0</v>
      </c>
      <c r="R555" s="28">
        <f t="shared" si="24"/>
        <v>7000</v>
      </c>
      <c r="S555" s="19">
        <v>718.92</v>
      </c>
      <c r="T555" s="20">
        <v>179.74</v>
      </c>
      <c r="U555" s="20">
        <v>0</v>
      </c>
      <c r="V555" s="20">
        <v>0</v>
      </c>
      <c r="W555" s="20">
        <v>0</v>
      </c>
      <c r="X555" s="28">
        <f t="shared" si="25"/>
        <v>898.66</v>
      </c>
      <c r="Y555" s="32">
        <f t="shared" si="26"/>
        <v>6101.34</v>
      </c>
    </row>
    <row r="556" spans="1:25" x14ac:dyDescent="0.25">
      <c r="A556" s="14" t="s">
        <v>610</v>
      </c>
      <c r="B556" s="14" t="s">
        <v>29</v>
      </c>
      <c r="C556" s="19">
        <v>0</v>
      </c>
      <c r="D556" s="20">
        <v>0</v>
      </c>
      <c r="E556" s="20">
        <v>0</v>
      </c>
      <c r="F556" s="20">
        <v>12213</v>
      </c>
      <c r="G556" s="20">
        <v>0</v>
      </c>
      <c r="H556" s="20">
        <v>1000</v>
      </c>
      <c r="I556" s="20">
        <v>0</v>
      </c>
      <c r="J556" s="20">
        <v>0</v>
      </c>
      <c r="K556" s="20">
        <v>0</v>
      </c>
      <c r="L556" s="20">
        <v>0</v>
      </c>
      <c r="M556" s="20">
        <v>0</v>
      </c>
      <c r="N556" s="20">
        <v>0</v>
      </c>
      <c r="O556" s="20">
        <v>0</v>
      </c>
      <c r="P556" s="20">
        <v>0</v>
      </c>
      <c r="Q556" s="25">
        <v>0</v>
      </c>
      <c r="R556" s="28">
        <f t="shared" si="24"/>
        <v>13213</v>
      </c>
      <c r="S556" s="19">
        <v>1465.56</v>
      </c>
      <c r="T556" s="20">
        <v>366.4</v>
      </c>
      <c r="U556" s="20">
        <v>0</v>
      </c>
      <c r="V556" s="20">
        <v>0</v>
      </c>
      <c r="W556" s="20">
        <v>0</v>
      </c>
      <c r="X556" s="28">
        <f t="shared" si="25"/>
        <v>1831.96</v>
      </c>
      <c r="Y556" s="32">
        <f t="shared" si="26"/>
        <v>11381.04</v>
      </c>
    </row>
    <row r="557" spans="1:25" x14ac:dyDescent="0.25">
      <c r="A557" s="14" t="s">
        <v>611</v>
      </c>
      <c r="B557" s="14" t="s">
        <v>117</v>
      </c>
      <c r="C557" s="19">
        <v>0</v>
      </c>
      <c r="D557" s="20">
        <v>0</v>
      </c>
      <c r="E557" s="20">
        <v>0</v>
      </c>
      <c r="F557" s="20">
        <v>7868</v>
      </c>
      <c r="G557" s="20">
        <v>0</v>
      </c>
      <c r="H557" s="20">
        <v>0</v>
      </c>
      <c r="I557" s="20">
        <v>0</v>
      </c>
      <c r="J557" s="20">
        <v>0</v>
      </c>
      <c r="K557" s="20">
        <v>0</v>
      </c>
      <c r="L557" s="20">
        <v>0</v>
      </c>
      <c r="M557" s="20">
        <v>0</v>
      </c>
      <c r="N557" s="20">
        <v>0</v>
      </c>
      <c r="O557" s="20">
        <v>0</v>
      </c>
      <c r="P557" s="20">
        <v>0</v>
      </c>
      <c r="Q557" s="25">
        <v>0</v>
      </c>
      <c r="R557" s="28">
        <f t="shared" si="24"/>
        <v>7868</v>
      </c>
      <c r="S557" s="19">
        <v>944.16</v>
      </c>
      <c r="T557" s="20">
        <v>236.04</v>
      </c>
      <c r="U557" s="20">
        <v>0</v>
      </c>
      <c r="V557" s="20">
        <v>0</v>
      </c>
      <c r="W557" s="20">
        <v>0</v>
      </c>
      <c r="X557" s="28">
        <f t="shared" si="25"/>
        <v>1180.2</v>
      </c>
      <c r="Y557" s="32">
        <f t="shared" si="26"/>
        <v>6687.8</v>
      </c>
    </row>
    <row r="558" spans="1:25" x14ac:dyDescent="0.25">
      <c r="A558" s="14" t="s">
        <v>612</v>
      </c>
      <c r="B558" s="14" t="s">
        <v>54</v>
      </c>
      <c r="C558" s="19">
        <v>0</v>
      </c>
      <c r="D558" s="20">
        <v>0</v>
      </c>
      <c r="E558" s="20">
        <v>0</v>
      </c>
      <c r="F558" s="20">
        <v>15750</v>
      </c>
      <c r="G558" s="20">
        <v>0</v>
      </c>
      <c r="H558" s="20">
        <v>6613</v>
      </c>
      <c r="I558" s="20">
        <v>0</v>
      </c>
      <c r="J558" s="20">
        <v>0</v>
      </c>
      <c r="K558" s="20">
        <v>0</v>
      </c>
      <c r="L558" s="20">
        <v>0</v>
      </c>
      <c r="M558" s="20">
        <v>0</v>
      </c>
      <c r="N558" s="20">
        <v>0</v>
      </c>
      <c r="O558" s="20">
        <v>0</v>
      </c>
      <c r="P558" s="20">
        <v>0</v>
      </c>
      <c r="Q558" s="25">
        <v>0</v>
      </c>
      <c r="R558" s="28">
        <f t="shared" si="24"/>
        <v>22363</v>
      </c>
      <c r="S558" s="19">
        <v>1890</v>
      </c>
      <c r="T558" s="20">
        <v>472.5</v>
      </c>
      <c r="U558" s="20">
        <v>0</v>
      </c>
      <c r="V558" s="20">
        <v>0</v>
      </c>
      <c r="W558" s="20">
        <v>0</v>
      </c>
      <c r="X558" s="28">
        <f t="shared" si="25"/>
        <v>2362.5</v>
      </c>
      <c r="Y558" s="32">
        <f t="shared" si="26"/>
        <v>20000.5</v>
      </c>
    </row>
    <row r="559" spans="1:25" x14ac:dyDescent="0.25">
      <c r="A559" s="14" t="s">
        <v>613</v>
      </c>
      <c r="B559" s="14" t="s">
        <v>117</v>
      </c>
      <c r="C559" s="19">
        <v>0</v>
      </c>
      <c r="D559" s="20">
        <v>0</v>
      </c>
      <c r="E559" s="20">
        <v>0</v>
      </c>
      <c r="F559" s="20">
        <v>7868</v>
      </c>
      <c r="G559" s="20">
        <v>0</v>
      </c>
      <c r="H559" s="20">
        <v>9496</v>
      </c>
      <c r="I559" s="20">
        <v>0</v>
      </c>
      <c r="J559" s="20">
        <v>0</v>
      </c>
      <c r="K559" s="20">
        <v>0</v>
      </c>
      <c r="L559" s="20">
        <v>0</v>
      </c>
      <c r="M559" s="20">
        <v>0</v>
      </c>
      <c r="N559" s="20">
        <v>0</v>
      </c>
      <c r="O559" s="20">
        <v>0</v>
      </c>
      <c r="P559" s="20">
        <v>0</v>
      </c>
      <c r="Q559" s="25">
        <v>0</v>
      </c>
      <c r="R559" s="28">
        <f t="shared" si="24"/>
        <v>17364</v>
      </c>
      <c r="S559" s="19">
        <v>944.16</v>
      </c>
      <c r="T559" s="20">
        <v>236.04</v>
      </c>
      <c r="U559" s="20">
        <v>0</v>
      </c>
      <c r="V559" s="20">
        <v>0</v>
      </c>
      <c r="W559" s="20">
        <v>0</v>
      </c>
      <c r="X559" s="28">
        <f t="shared" si="25"/>
        <v>1180.2</v>
      </c>
      <c r="Y559" s="32">
        <f t="shared" si="26"/>
        <v>16183.8</v>
      </c>
    </row>
    <row r="560" spans="1:25" x14ac:dyDescent="0.25">
      <c r="A560" s="14" t="s">
        <v>614</v>
      </c>
      <c r="B560" s="14" t="s">
        <v>54</v>
      </c>
      <c r="C560" s="19">
        <v>0</v>
      </c>
      <c r="D560" s="20">
        <v>0</v>
      </c>
      <c r="E560" s="20">
        <v>0</v>
      </c>
      <c r="F560" s="20">
        <v>15750</v>
      </c>
      <c r="G560" s="20">
        <v>0</v>
      </c>
      <c r="H560" s="20">
        <v>18245</v>
      </c>
      <c r="I560" s="20">
        <v>0</v>
      </c>
      <c r="J560" s="20">
        <v>0</v>
      </c>
      <c r="K560" s="20">
        <v>0</v>
      </c>
      <c r="L560" s="20">
        <v>0</v>
      </c>
      <c r="M560" s="20">
        <v>0</v>
      </c>
      <c r="N560" s="20">
        <v>0</v>
      </c>
      <c r="O560" s="20">
        <v>0</v>
      </c>
      <c r="P560" s="20">
        <v>0</v>
      </c>
      <c r="Q560" s="25">
        <v>0</v>
      </c>
      <c r="R560" s="28">
        <f t="shared" si="24"/>
        <v>33995</v>
      </c>
      <c r="S560" s="19">
        <v>1890</v>
      </c>
      <c r="T560" s="20">
        <v>472.5</v>
      </c>
      <c r="U560" s="20">
        <v>0</v>
      </c>
      <c r="V560" s="20">
        <v>0</v>
      </c>
      <c r="W560" s="20">
        <v>0</v>
      </c>
      <c r="X560" s="28">
        <f t="shared" si="25"/>
        <v>2362.5</v>
      </c>
      <c r="Y560" s="32">
        <f t="shared" si="26"/>
        <v>31632.5</v>
      </c>
    </row>
    <row r="561" spans="1:25" x14ac:dyDescent="0.25">
      <c r="A561" s="14" t="s">
        <v>615</v>
      </c>
      <c r="B561" s="14" t="s">
        <v>54</v>
      </c>
      <c r="C561" s="19">
        <v>0</v>
      </c>
      <c r="D561" s="20">
        <v>0</v>
      </c>
      <c r="E561" s="20">
        <v>0</v>
      </c>
      <c r="F561" s="20">
        <v>15750</v>
      </c>
      <c r="G561" s="20">
        <v>0</v>
      </c>
      <c r="H561" s="20">
        <v>4250</v>
      </c>
      <c r="I561" s="20">
        <v>0</v>
      </c>
      <c r="J561" s="20">
        <v>0</v>
      </c>
      <c r="K561" s="20">
        <v>0</v>
      </c>
      <c r="L561" s="20">
        <v>0</v>
      </c>
      <c r="M561" s="20">
        <v>0</v>
      </c>
      <c r="N561" s="20">
        <v>0</v>
      </c>
      <c r="O561" s="20">
        <v>0</v>
      </c>
      <c r="P561" s="20">
        <v>0</v>
      </c>
      <c r="Q561" s="25">
        <v>0</v>
      </c>
      <c r="R561" s="28">
        <f t="shared" si="24"/>
        <v>20000</v>
      </c>
      <c r="S561" s="19">
        <v>1890</v>
      </c>
      <c r="T561" s="20">
        <v>472.5</v>
      </c>
      <c r="U561" s="20">
        <v>0</v>
      </c>
      <c r="V561" s="20">
        <v>0</v>
      </c>
      <c r="W561" s="20">
        <v>0</v>
      </c>
      <c r="X561" s="28">
        <f t="shared" si="25"/>
        <v>2362.5</v>
      </c>
      <c r="Y561" s="32">
        <f t="shared" si="26"/>
        <v>17637.5</v>
      </c>
    </row>
    <row r="562" spans="1:25" x14ac:dyDescent="0.25">
      <c r="A562" s="14" t="s">
        <v>616</v>
      </c>
      <c r="B562" s="14" t="s">
        <v>48</v>
      </c>
      <c r="C562" s="19">
        <v>0</v>
      </c>
      <c r="D562" s="20">
        <v>0</v>
      </c>
      <c r="E562" s="20">
        <v>0</v>
      </c>
      <c r="F562" s="20">
        <v>18366</v>
      </c>
      <c r="G562" s="20">
        <v>0</v>
      </c>
      <c r="H562" s="20">
        <v>11634</v>
      </c>
      <c r="I562" s="20">
        <v>0</v>
      </c>
      <c r="J562" s="20">
        <v>0</v>
      </c>
      <c r="K562" s="20">
        <v>0</v>
      </c>
      <c r="L562" s="20">
        <v>0</v>
      </c>
      <c r="M562" s="20">
        <v>0</v>
      </c>
      <c r="N562" s="20">
        <v>0</v>
      </c>
      <c r="O562" s="20">
        <v>0</v>
      </c>
      <c r="P562" s="20">
        <v>0</v>
      </c>
      <c r="Q562" s="25">
        <v>0</v>
      </c>
      <c r="R562" s="28">
        <f t="shared" si="24"/>
        <v>30000</v>
      </c>
      <c r="S562" s="19">
        <v>2203.92</v>
      </c>
      <c r="T562" s="20">
        <v>550.98</v>
      </c>
      <c r="U562" s="20">
        <v>0</v>
      </c>
      <c r="V562" s="20">
        <v>0</v>
      </c>
      <c r="W562" s="20">
        <v>0</v>
      </c>
      <c r="X562" s="28">
        <f t="shared" si="25"/>
        <v>2754.9</v>
      </c>
      <c r="Y562" s="32">
        <f t="shared" si="26"/>
        <v>27245.1</v>
      </c>
    </row>
    <row r="563" spans="1:25" x14ac:dyDescent="0.25">
      <c r="A563" s="14" t="s">
        <v>617</v>
      </c>
      <c r="B563" s="14" t="s">
        <v>54</v>
      </c>
      <c r="C563" s="19">
        <v>0</v>
      </c>
      <c r="D563" s="20">
        <v>0</v>
      </c>
      <c r="E563" s="20">
        <v>0</v>
      </c>
      <c r="F563" s="20">
        <v>15750</v>
      </c>
      <c r="G563" s="20">
        <v>0</v>
      </c>
      <c r="H563" s="20">
        <v>6250</v>
      </c>
      <c r="I563" s="20">
        <v>0</v>
      </c>
      <c r="J563" s="20">
        <v>0</v>
      </c>
      <c r="K563" s="20">
        <v>0</v>
      </c>
      <c r="L563" s="20">
        <v>0</v>
      </c>
      <c r="M563" s="20">
        <v>0</v>
      </c>
      <c r="N563" s="20">
        <v>0</v>
      </c>
      <c r="O563" s="20">
        <v>0</v>
      </c>
      <c r="P563" s="20">
        <v>0</v>
      </c>
      <c r="Q563" s="25">
        <v>0</v>
      </c>
      <c r="R563" s="28">
        <f t="shared" si="24"/>
        <v>22000</v>
      </c>
      <c r="S563" s="19">
        <v>1890</v>
      </c>
      <c r="T563" s="20">
        <v>472.5</v>
      </c>
      <c r="U563" s="20">
        <v>0</v>
      </c>
      <c r="V563" s="20">
        <v>0</v>
      </c>
      <c r="W563" s="20">
        <v>0</v>
      </c>
      <c r="X563" s="28">
        <f t="shared" si="25"/>
        <v>2362.5</v>
      </c>
      <c r="Y563" s="32">
        <f t="shared" si="26"/>
        <v>19637.5</v>
      </c>
    </row>
    <row r="564" spans="1:25" x14ac:dyDescent="0.25">
      <c r="A564" s="14" t="s">
        <v>618</v>
      </c>
      <c r="B564" s="14" t="s">
        <v>117</v>
      </c>
      <c r="C564" s="19">
        <v>0</v>
      </c>
      <c r="D564" s="20">
        <v>0</v>
      </c>
      <c r="E564" s="20">
        <v>0</v>
      </c>
      <c r="F564" s="20">
        <v>7868</v>
      </c>
      <c r="G564" s="20">
        <v>0</v>
      </c>
      <c r="H564" s="20">
        <v>0</v>
      </c>
      <c r="I564" s="20">
        <v>0</v>
      </c>
      <c r="J564" s="20">
        <v>0</v>
      </c>
      <c r="K564" s="20">
        <v>0</v>
      </c>
      <c r="L564" s="20">
        <v>0</v>
      </c>
      <c r="M564" s="20">
        <v>0</v>
      </c>
      <c r="N564" s="20">
        <v>0</v>
      </c>
      <c r="O564" s="20">
        <v>0</v>
      </c>
      <c r="P564" s="20">
        <v>0</v>
      </c>
      <c r="Q564" s="25">
        <v>0</v>
      </c>
      <c r="R564" s="28">
        <f t="shared" si="24"/>
        <v>7868</v>
      </c>
      <c r="S564" s="19">
        <v>944.16</v>
      </c>
      <c r="T564" s="20">
        <v>236.04</v>
      </c>
      <c r="U564" s="20">
        <v>0</v>
      </c>
      <c r="V564" s="20">
        <v>0</v>
      </c>
      <c r="W564" s="20">
        <v>0</v>
      </c>
      <c r="X564" s="28">
        <f t="shared" si="25"/>
        <v>1180.2</v>
      </c>
      <c r="Y564" s="32">
        <f t="shared" si="26"/>
        <v>6687.8</v>
      </c>
    </row>
    <row r="565" spans="1:25" x14ac:dyDescent="0.25">
      <c r="A565" s="14" t="s">
        <v>619</v>
      </c>
      <c r="B565" s="14" t="s">
        <v>48</v>
      </c>
      <c r="C565" s="19">
        <v>0</v>
      </c>
      <c r="D565" s="20">
        <v>0</v>
      </c>
      <c r="E565" s="20">
        <v>0</v>
      </c>
      <c r="F565" s="20">
        <v>18366</v>
      </c>
      <c r="G565" s="20">
        <v>0</v>
      </c>
      <c r="H565" s="20">
        <v>19389</v>
      </c>
      <c r="I565" s="20">
        <v>0</v>
      </c>
      <c r="J565" s="20">
        <v>0</v>
      </c>
      <c r="K565" s="20">
        <v>0</v>
      </c>
      <c r="L565" s="20">
        <v>0</v>
      </c>
      <c r="M565" s="20">
        <v>0</v>
      </c>
      <c r="N565" s="20">
        <v>0</v>
      </c>
      <c r="O565" s="20">
        <v>0</v>
      </c>
      <c r="P565" s="20">
        <v>0</v>
      </c>
      <c r="Q565" s="25">
        <v>0</v>
      </c>
      <c r="R565" s="28">
        <f t="shared" si="24"/>
        <v>37755</v>
      </c>
      <c r="S565" s="19">
        <v>2203.92</v>
      </c>
      <c r="T565" s="20">
        <v>550.98</v>
      </c>
      <c r="U565" s="20">
        <v>0</v>
      </c>
      <c r="V565" s="20">
        <v>0</v>
      </c>
      <c r="W565" s="20">
        <v>0</v>
      </c>
      <c r="X565" s="28">
        <f t="shared" si="25"/>
        <v>2754.9</v>
      </c>
      <c r="Y565" s="32">
        <f t="shared" si="26"/>
        <v>35000.1</v>
      </c>
    </row>
    <row r="566" spans="1:25" x14ac:dyDescent="0.25">
      <c r="A566" s="14" t="s">
        <v>620</v>
      </c>
      <c r="B566" s="14" t="s">
        <v>117</v>
      </c>
      <c r="C566" s="19">
        <v>0</v>
      </c>
      <c r="D566" s="20">
        <v>0</v>
      </c>
      <c r="E566" s="20">
        <v>0</v>
      </c>
      <c r="F566" s="20">
        <v>7868</v>
      </c>
      <c r="G566" s="20">
        <v>0</v>
      </c>
      <c r="H566" s="20">
        <v>20000</v>
      </c>
      <c r="I566" s="20">
        <v>0</v>
      </c>
      <c r="J566" s="20">
        <v>0</v>
      </c>
      <c r="K566" s="20">
        <v>0</v>
      </c>
      <c r="L566" s="20">
        <v>0</v>
      </c>
      <c r="M566" s="20">
        <v>0</v>
      </c>
      <c r="N566" s="20">
        <v>0</v>
      </c>
      <c r="O566" s="20">
        <v>0</v>
      </c>
      <c r="P566" s="20">
        <v>0</v>
      </c>
      <c r="Q566" s="25">
        <v>0</v>
      </c>
      <c r="R566" s="28">
        <f t="shared" si="24"/>
        <v>27868</v>
      </c>
      <c r="S566" s="19">
        <v>944.16</v>
      </c>
      <c r="T566" s="20">
        <v>236.04</v>
      </c>
      <c r="U566" s="20">
        <v>0</v>
      </c>
      <c r="V566" s="20">
        <v>0</v>
      </c>
      <c r="W566" s="20">
        <v>0</v>
      </c>
      <c r="X566" s="28">
        <f t="shared" si="25"/>
        <v>1180.2</v>
      </c>
      <c r="Y566" s="32">
        <f t="shared" si="26"/>
        <v>26687.8</v>
      </c>
    </row>
    <row r="567" spans="1:25" x14ac:dyDescent="0.25">
      <c r="A567" s="14" t="s">
        <v>621</v>
      </c>
      <c r="B567" s="14" t="s">
        <v>29</v>
      </c>
      <c r="C567" s="19">
        <v>0</v>
      </c>
      <c r="D567" s="20">
        <v>0</v>
      </c>
      <c r="E567" s="20">
        <v>0</v>
      </c>
      <c r="F567" s="20">
        <v>12213</v>
      </c>
      <c r="G567" s="20">
        <v>0</v>
      </c>
      <c r="H567" s="20">
        <v>9619</v>
      </c>
      <c r="I567" s="20">
        <v>0</v>
      </c>
      <c r="J567" s="20">
        <v>0</v>
      </c>
      <c r="K567" s="20">
        <v>0</v>
      </c>
      <c r="L567" s="20">
        <v>0</v>
      </c>
      <c r="M567" s="20">
        <v>0</v>
      </c>
      <c r="N567" s="20">
        <v>0</v>
      </c>
      <c r="O567" s="20">
        <v>0</v>
      </c>
      <c r="P567" s="20">
        <v>0</v>
      </c>
      <c r="Q567" s="25">
        <v>0</v>
      </c>
      <c r="R567" s="28">
        <f t="shared" si="24"/>
        <v>21832</v>
      </c>
      <c r="S567" s="19">
        <v>1465.56</v>
      </c>
      <c r="T567" s="20">
        <v>366.4</v>
      </c>
      <c r="U567" s="20">
        <v>0</v>
      </c>
      <c r="V567" s="20">
        <v>0</v>
      </c>
      <c r="W567" s="20">
        <v>0</v>
      </c>
      <c r="X567" s="28">
        <f t="shared" si="25"/>
        <v>1831.96</v>
      </c>
      <c r="Y567" s="32">
        <f t="shared" si="26"/>
        <v>20000.04</v>
      </c>
    </row>
    <row r="568" spans="1:25" x14ac:dyDescent="0.25">
      <c r="A568" s="14" t="s">
        <v>622</v>
      </c>
      <c r="B568" s="14" t="s">
        <v>29</v>
      </c>
      <c r="C568" s="19">
        <v>0</v>
      </c>
      <c r="D568" s="20">
        <v>0</v>
      </c>
      <c r="E568" s="20">
        <v>0</v>
      </c>
      <c r="F568" s="20">
        <v>12213</v>
      </c>
      <c r="G568" s="20">
        <v>0</v>
      </c>
      <c r="H568" s="20">
        <v>31787</v>
      </c>
      <c r="I568" s="20">
        <v>0</v>
      </c>
      <c r="J568" s="20">
        <v>0</v>
      </c>
      <c r="K568" s="20">
        <v>0</v>
      </c>
      <c r="L568" s="20">
        <v>0</v>
      </c>
      <c r="M568" s="20">
        <v>0</v>
      </c>
      <c r="N568" s="20">
        <v>0</v>
      </c>
      <c r="O568" s="20">
        <v>0</v>
      </c>
      <c r="P568" s="20">
        <v>0</v>
      </c>
      <c r="Q568" s="25">
        <v>0</v>
      </c>
      <c r="R568" s="28">
        <f t="shared" si="24"/>
        <v>44000</v>
      </c>
      <c r="S568" s="19">
        <v>1465.56</v>
      </c>
      <c r="T568" s="20">
        <v>366.4</v>
      </c>
      <c r="U568" s="20">
        <v>0</v>
      </c>
      <c r="V568" s="20">
        <v>0</v>
      </c>
      <c r="W568" s="20">
        <v>0</v>
      </c>
      <c r="X568" s="28">
        <f t="shared" si="25"/>
        <v>1831.96</v>
      </c>
      <c r="Y568" s="32">
        <f t="shared" si="26"/>
        <v>42168.04</v>
      </c>
    </row>
    <row r="569" spans="1:25" x14ac:dyDescent="0.25">
      <c r="A569" s="14" t="s">
        <v>623</v>
      </c>
      <c r="B569" s="14" t="s">
        <v>117</v>
      </c>
      <c r="C569" s="19">
        <v>0</v>
      </c>
      <c r="D569" s="20">
        <v>0</v>
      </c>
      <c r="E569" s="20">
        <v>0</v>
      </c>
      <c r="F569" s="20">
        <v>7868</v>
      </c>
      <c r="G569" s="20">
        <v>0</v>
      </c>
      <c r="H569" s="20">
        <v>8312</v>
      </c>
      <c r="I569" s="20">
        <v>0</v>
      </c>
      <c r="J569" s="20">
        <v>0</v>
      </c>
      <c r="K569" s="20">
        <v>0</v>
      </c>
      <c r="L569" s="20">
        <v>0</v>
      </c>
      <c r="M569" s="20">
        <v>0</v>
      </c>
      <c r="N569" s="20">
        <v>0</v>
      </c>
      <c r="O569" s="20">
        <v>0</v>
      </c>
      <c r="P569" s="20">
        <v>0</v>
      </c>
      <c r="Q569" s="25">
        <v>0</v>
      </c>
      <c r="R569" s="28">
        <f t="shared" si="24"/>
        <v>16180</v>
      </c>
      <c r="S569" s="19">
        <v>944.16</v>
      </c>
      <c r="T569" s="20">
        <v>236.04</v>
      </c>
      <c r="U569" s="20">
        <v>0</v>
      </c>
      <c r="V569" s="20">
        <v>0</v>
      </c>
      <c r="W569" s="20">
        <v>0</v>
      </c>
      <c r="X569" s="28">
        <f t="shared" si="25"/>
        <v>1180.2</v>
      </c>
      <c r="Y569" s="32">
        <f t="shared" si="26"/>
        <v>14999.8</v>
      </c>
    </row>
    <row r="570" spans="1:25" x14ac:dyDescent="0.25">
      <c r="A570" s="14" t="s">
        <v>624</v>
      </c>
      <c r="B570" s="14" t="s">
        <v>27</v>
      </c>
      <c r="C570" s="19">
        <v>0</v>
      </c>
      <c r="D570" s="20">
        <v>0</v>
      </c>
      <c r="E570" s="20">
        <v>0</v>
      </c>
      <c r="F570" s="20">
        <v>5991</v>
      </c>
      <c r="G570" s="20">
        <v>0</v>
      </c>
      <c r="H570" s="20">
        <v>9908</v>
      </c>
      <c r="I570" s="20">
        <v>0</v>
      </c>
      <c r="J570" s="20">
        <v>0</v>
      </c>
      <c r="K570" s="20">
        <v>0</v>
      </c>
      <c r="L570" s="20">
        <v>0</v>
      </c>
      <c r="M570" s="20">
        <v>0</v>
      </c>
      <c r="N570" s="20">
        <v>0</v>
      </c>
      <c r="O570" s="20">
        <v>0</v>
      </c>
      <c r="P570" s="20">
        <v>0</v>
      </c>
      <c r="Q570" s="25">
        <v>0</v>
      </c>
      <c r="R570" s="28">
        <f t="shared" si="24"/>
        <v>15899</v>
      </c>
      <c r="S570" s="19">
        <v>718.92</v>
      </c>
      <c r="T570" s="20">
        <v>179.74</v>
      </c>
      <c r="U570" s="20">
        <v>0</v>
      </c>
      <c r="V570" s="20">
        <v>0</v>
      </c>
      <c r="W570" s="20">
        <v>0</v>
      </c>
      <c r="X570" s="28">
        <f t="shared" si="25"/>
        <v>898.66</v>
      </c>
      <c r="Y570" s="32">
        <f t="shared" si="26"/>
        <v>15000.34</v>
      </c>
    </row>
    <row r="571" spans="1:25" x14ac:dyDescent="0.25">
      <c r="A571" s="14" t="s">
        <v>625</v>
      </c>
      <c r="B571" s="14" t="s">
        <v>48</v>
      </c>
      <c r="C571" s="19">
        <v>0</v>
      </c>
      <c r="D571" s="20">
        <v>0</v>
      </c>
      <c r="E571" s="20">
        <v>0</v>
      </c>
      <c r="F571" s="20">
        <v>18366</v>
      </c>
      <c r="G571" s="20">
        <v>0</v>
      </c>
      <c r="H571" s="20">
        <v>6634</v>
      </c>
      <c r="I571" s="20">
        <v>0</v>
      </c>
      <c r="J571" s="20">
        <v>0</v>
      </c>
      <c r="K571" s="20">
        <v>0</v>
      </c>
      <c r="L571" s="20">
        <v>0</v>
      </c>
      <c r="M571" s="20">
        <v>0</v>
      </c>
      <c r="N571" s="20">
        <v>0</v>
      </c>
      <c r="O571" s="20">
        <v>0</v>
      </c>
      <c r="P571" s="20">
        <v>0</v>
      </c>
      <c r="Q571" s="25">
        <v>0</v>
      </c>
      <c r="R571" s="28">
        <f t="shared" si="24"/>
        <v>25000</v>
      </c>
      <c r="S571" s="19">
        <v>2203.92</v>
      </c>
      <c r="T571" s="20">
        <v>550.98</v>
      </c>
      <c r="U571" s="20">
        <v>0</v>
      </c>
      <c r="V571" s="20">
        <v>0</v>
      </c>
      <c r="W571" s="20">
        <v>0</v>
      </c>
      <c r="X571" s="28">
        <f t="shared" si="25"/>
        <v>2754.9</v>
      </c>
      <c r="Y571" s="32">
        <f t="shared" si="26"/>
        <v>22245.1</v>
      </c>
    </row>
    <row r="572" spans="1:25" x14ac:dyDescent="0.25">
      <c r="A572" s="14" t="s">
        <v>626</v>
      </c>
      <c r="B572" s="14" t="s">
        <v>48</v>
      </c>
      <c r="C572" s="19">
        <v>0</v>
      </c>
      <c r="D572" s="20">
        <v>0</v>
      </c>
      <c r="E572" s="20">
        <v>0</v>
      </c>
      <c r="F572" s="20">
        <v>18366</v>
      </c>
      <c r="G572" s="20">
        <v>0</v>
      </c>
      <c r="H572" s="20">
        <v>1509</v>
      </c>
      <c r="I572" s="20">
        <v>0</v>
      </c>
      <c r="J572" s="20">
        <v>0</v>
      </c>
      <c r="K572" s="20">
        <v>0</v>
      </c>
      <c r="L572" s="20">
        <v>0</v>
      </c>
      <c r="M572" s="20">
        <v>0</v>
      </c>
      <c r="N572" s="20">
        <v>0</v>
      </c>
      <c r="O572" s="20">
        <v>0</v>
      </c>
      <c r="P572" s="20">
        <v>0</v>
      </c>
      <c r="Q572" s="25">
        <v>0</v>
      </c>
      <c r="R572" s="28">
        <f t="shared" si="24"/>
        <v>19875</v>
      </c>
      <c r="S572" s="19">
        <v>2203.92</v>
      </c>
      <c r="T572" s="20">
        <v>550.98</v>
      </c>
      <c r="U572" s="20">
        <v>0</v>
      </c>
      <c r="V572" s="20">
        <v>0</v>
      </c>
      <c r="W572" s="20">
        <v>0</v>
      </c>
      <c r="X572" s="28">
        <f t="shared" si="25"/>
        <v>2754.9</v>
      </c>
      <c r="Y572" s="32">
        <f t="shared" si="26"/>
        <v>17120.099999999999</v>
      </c>
    </row>
    <row r="573" spans="1:25" x14ac:dyDescent="0.25">
      <c r="A573" s="14" t="s">
        <v>627</v>
      </c>
      <c r="B573" s="14" t="s">
        <v>27</v>
      </c>
      <c r="C573" s="19">
        <v>0</v>
      </c>
      <c r="D573" s="20">
        <v>0</v>
      </c>
      <c r="E573" s="20">
        <v>0</v>
      </c>
      <c r="F573" s="20">
        <v>5991</v>
      </c>
      <c r="G573" s="20">
        <v>0</v>
      </c>
      <c r="H573" s="20">
        <v>19009</v>
      </c>
      <c r="I573" s="20">
        <v>0</v>
      </c>
      <c r="J573" s="20">
        <v>0</v>
      </c>
      <c r="K573" s="20">
        <v>0</v>
      </c>
      <c r="L573" s="20">
        <v>0</v>
      </c>
      <c r="M573" s="20">
        <v>0</v>
      </c>
      <c r="N573" s="20">
        <v>0</v>
      </c>
      <c r="O573" s="20">
        <v>0</v>
      </c>
      <c r="P573" s="20">
        <v>0</v>
      </c>
      <c r="Q573" s="25">
        <v>0</v>
      </c>
      <c r="R573" s="28">
        <f t="shared" si="24"/>
        <v>25000</v>
      </c>
      <c r="S573" s="19">
        <v>718.92</v>
      </c>
      <c r="T573" s="20">
        <v>179.74</v>
      </c>
      <c r="U573" s="20">
        <v>0</v>
      </c>
      <c r="V573" s="20">
        <v>0</v>
      </c>
      <c r="W573" s="20">
        <v>0</v>
      </c>
      <c r="X573" s="28">
        <f t="shared" si="25"/>
        <v>898.66</v>
      </c>
      <c r="Y573" s="32">
        <f t="shared" si="26"/>
        <v>24101.34</v>
      </c>
    </row>
    <row r="574" spans="1:25" x14ac:dyDescent="0.25">
      <c r="A574" s="14" t="s">
        <v>628</v>
      </c>
      <c r="B574" s="14" t="s">
        <v>29</v>
      </c>
      <c r="C574" s="19">
        <v>0</v>
      </c>
      <c r="D574" s="20">
        <v>0</v>
      </c>
      <c r="E574" s="20">
        <v>0</v>
      </c>
      <c r="F574" s="20">
        <v>12213</v>
      </c>
      <c r="G574" s="20">
        <v>0</v>
      </c>
      <c r="H574" s="20">
        <v>6657</v>
      </c>
      <c r="I574" s="20">
        <v>0</v>
      </c>
      <c r="J574" s="20">
        <v>0</v>
      </c>
      <c r="K574" s="20">
        <v>0</v>
      </c>
      <c r="L574" s="20">
        <v>0</v>
      </c>
      <c r="M574" s="20">
        <v>0</v>
      </c>
      <c r="N574" s="20">
        <v>0</v>
      </c>
      <c r="O574" s="20">
        <v>0</v>
      </c>
      <c r="P574" s="20">
        <v>0</v>
      </c>
      <c r="Q574" s="25">
        <v>0</v>
      </c>
      <c r="R574" s="28">
        <f t="shared" si="24"/>
        <v>18870</v>
      </c>
      <c r="S574" s="19">
        <v>1465.56</v>
      </c>
      <c r="T574" s="20">
        <v>366.4</v>
      </c>
      <c r="U574" s="20">
        <v>0</v>
      </c>
      <c r="V574" s="20">
        <v>0</v>
      </c>
      <c r="W574" s="20">
        <v>0</v>
      </c>
      <c r="X574" s="28">
        <f t="shared" si="25"/>
        <v>1831.96</v>
      </c>
      <c r="Y574" s="32">
        <f t="shared" si="26"/>
        <v>17038.04</v>
      </c>
    </row>
    <row r="575" spans="1:25" x14ac:dyDescent="0.25">
      <c r="A575" s="14" t="s">
        <v>629</v>
      </c>
      <c r="B575" s="14" t="s">
        <v>29</v>
      </c>
      <c r="C575" s="19">
        <v>0</v>
      </c>
      <c r="D575" s="20">
        <v>0</v>
      </c>
      <c r="E575" s="20">
        <v>0</v>
      </c>
      <c r="F575" s="20">
        <v>12213</v>
      </c>
      <c r="G575" s="20">
        <v>0</v>
      </c>
      <c r="H575" s="20">
        <v>7619</v>
      </c>
      <c r="I575" s="20">
        <v>0</v>
      </c>
      <c r="J575" s="20">
        <v>0</v>
      </c>
      <c r="K575" s="20">
        <v>0</v>
      </c>
      <c r="L575" s="20">
        <v>0</v>
      </c>
      <c r="M575" s="20">
        <v>0</v>
      </c>
      <c r="N575" s="20">
        <v>0</v>
      </c>
      <c r="O575" s="20">
        <v>0</v>
      </c>
      <c r="P575" s="20">
        <v>0</v>
      </c>
      <c r="Q575" s="25">
        <v>0</v>
      </c>
      <c r="R575" s="28">
        <f t="shared" si="24"/>
        <v>19832</v>
      </c>
      <c r="S575" s="19">
        <v>1465.56</v>
      </c>
      <c r="T575" s="20">
        <v>366.4</v>
      </c>
      <c r="U575" s="20">
        <v>0</v>
      </c>
      <c r="V575" s="20">
        <v>0</v>
      </c>
      <c r="W575" s="20">
        <v>0</v>
      </c>
      <c r="X575" s="28">
        <f t="shared" si="25"/>
        <v>1831.96</v>
      </c>
      <c r="Y575" s="32">
        <f t="shared" si="26"/>
        <v>18000.04</v>
      </c>
    </row>
    <row r="576" spans="1:25" x14ac:dyDescent="0.25">
      <c r="A576" s="14" t="s">
        <v>630</v>
      </c>
      <c r="B576" s="14" t="s">
        <v>27</v>
      </c>
      <c r="C576" s="19">
        <v>0</v>
      </c>
      <c r="D576" s="20">
        <v>0</v>
      </c>
      <c r="E576" s="20">
        <v>0</v>
      </c>
      <c r="F576" s="20">
        <v>5991</v>
      </c>
      <c r="G576" s="20">
        <v>0</v>
      </c>
      <c r="H576" s="20">
        <v>1114</v>
      </c>
      <c r="I576" s="20">
        <v>0</v>
      </c>
      <c r="J576" s="20">
        <v>0</v>
      </c>
      <c r="K576" s="20">
        <v>0</v>
      </c>
      <c r="L576" s="20">
        <v>0</v>
      </c>
      <c r="M576" s="20">
        <v>0</v>
      </c>
      <c r="N576" s="20">
        <v>0</v>
      </c>
      <c r="O576" s="20">
        <v>0</v>
      </c>
      <c r="P576" s="20">
        <v>0</v>
      </c>
      <c r="Q576" s="25">
        <v>0</v>
      </c>
      <c r="R576" s="28">
        <f t="shared" si="24"/>
        <v>7105</v>
      </c>
      <c r="S576" s="19">
        <v>718.92</v>
      </c>
      <c r="T576" s="20">
        <v>179.74</v>
      </c>
      <c r="U576" s="20">
        <v>0</v>
      </c>
      <c r="V576" s="20">
        <v>0</v>
      </c>
      <c r="W576" s="20">
        <v>0</v>
      </c>
      <c r="X576" s="28">
        <f t="shared" si="25"/>
        <v>898.66</v>
      </c>
      <c r="Y576" s="32">
        <f t="shared" si="26"/>
        <v>6206.34</v>
      </c>
    </row>
    <row r="577" spans="1:25" x14ac:dyDescent="0.25">
      <c r="A577" s="14" t="s">
        <v>631</v>
      </c>
      <c r="B577" s="14" t="s">
        <v>117</v>
      </c>
      <c r="C577" s="19">
        <v>0</v>
      </c>
      <c r="D577" s="20">
        <v>0</v>
      </c>
      <c r="E577" s="20">
        <v>0</v>
      </c>
      <c r="F577" s="20">
        <v>7868</v>
      </c>
      <c r="G577" s="20">
        <v>0</v>
      </c>
      <c r="H577" s="20">
        <v>9000</v>
      </c>
      <c r="I577" s="20">
        <v>0</v>
      </c>
      <c r="J577" s="20">
        <v>0</v>
      </c>
      <c r="K577" s="20">
        <v>0</v>
      </c>
      <c r="L577" s="20">
        <v>0</v>
      </c>
      <c r="M577" s="20">
        <v>0</v>
      </c>
      <c r="N577" s="20">
        <v>0</v>
      </c>
      <c r="O577" s="20">
        <v>0</v>
      </c>
      <c r="P577" s="20">
        <v>0</v>
      </c>
      <c r="Q577" s="25">
        <v>0</v>
      </c>
      <c r="R577" s="28">
        <f t="shared" si="24"/>
        <v>16868</v>
      </c>
      <c r="S577" s="19">
        <v>629.44000000000005</v>
      </c>
      <c r="T577" s="20">
        <v>236.04</v>
      </c>
      <c r="U577" s="20">
        <v>0</v>
      </c>
      <c r="V577" s="20">
        <v>0</v>
      </c>
      <c r="W577" s="20">
        <v>0</v>
      </c>
      <c r="X577" s="28">
        <f t="shared" si="25"/>
        <v>865.48</v>
      </c>
      <c r="Y577" s="32">
        <f t="shared" si="26"/>
        <v>16002.52</v>
      </c>
    </row>
    <row r="578" spans="1:25" x14ac:dyDescent="0.25">
      <c r="A578" s="14" t="s">
        <v>632</v>
      </c>
      <c r="B578" s="14" t="s">
        <v>117</v>
      </c>
      <c r="C578" s="19">
        <v>0</v>
      </c>
      <c r="D578" s="20">
        <v>0</v>
      </c>
      <c r="E578" s="20">
        <v>0</v>
      </c>
      <c r="F578" s="20">
        <v>7868</v>
      </c>
      <c r="G578" s="20">
        <v>0</v>
      </c>
      <c r="H578" s="20">
        <v>4313</v>
      </c>
      <c r="I578" s="20">
        <v>0</v>
      </c>
      <c r="J578" s="20">
        <v>0</v>
      </c>
      <c r="K578" s="20">
        <v>0</v>
      </c>
      <c r="L578" s="20">
        <v>0</v>
      </c>
      <c r="M578" s="20">
        <v>0</v>
      </c>
      <c r="N578" s="20">
        <v>0</v>
      </c>
      <c r="O578" s="20">
        <v>0</v>
      </c>
      <c r="P578" s="20">
        <v>0</v>
      </c>
      <c r="Q578" s="25">
        <v>0</v>
      </c>
      <c r="R578" s="28">
        <f t="shared" si="24"/>
        <v>12181</v>
      </c>
      <c r="S578" s="19">
        <v>944.16</v>
      </c>
      <c r="T578" s="20">
        <v>236.04</v>
      </c>
      <c r="U578" s="20">
        <v>0</v>
      </c>
      <c r="V578" s="20">
        <v>0</v>
      </c>
      <c r="W578" s="20">
        <v>0</v>
      </c>
      <c r="X578" s="28">
        <f t="shared" si="25"/>
        <v>1180.2</v>
      </c>
      <c r="Y578" s="32">
        <f t="shared" si="26"/>
        <v>11000.8</v>
      </c>
    </row>
    <row r="579" spans="1:25" x14ac:dyDescent="0.25">
      <c r="A579" s="14" t="s">
        <v>633</v>
      </c>
      <c r="B579" s="14" t="s">
        <v>27</v>
      </c>
      <c r="C579" s="19">
        <v>0</v>
      </c>
      <c r="D579" s="20">
        <v>0</v>
      </c>
      <c r="E579" s="20">
        <v>0</v>
      </c>
      <c r="F579" s="20">
        <v>5991</v>
      </c>
      <c r="G579" s="20">
        <v>0</v>
      </c>
      <c r="H579" s="20">
        <v>5009</v>
      </c>
      <c r="I579" s="20">
        <v>0</v>
      </c>
      <c r="J579" s="20">
        <v>0</v>
      </c>
      <c r="K579" s="20">
        <v>0</v>
      </c>
      <c r="L579" s="20">
        <v>0</v>
      </c>
      <c r="M579" s="20">
        <v>0</v>
      </c>
      <c r="N579" s="20">
        <v>0</v>
      </c>
      <c r="O579" s="20">
        <v>0</v>
      </c>
      <c r="P579" s="20">
        <v>0</v>
      </c>
      <c r="Q579" s="25">
        <v>0</v>
      </c>
      <c r="R579" s="28">
        <f t="shared" si="24"/>
        <v>11000</v>
      </c>
      <c r="S579" s="19">
        <v>718.92</v>
      </c>
      <c r="T579" s="20">
        <v>179.74</v>
      </c>
      <c r="U579" s="20">
        <v>0</v>
      </c>
      <c r="V579" s="20">
        <v>0</v>
      </c>
      <c r="W579" s="20">
        <v>0</v>
      </c>
      <c r="X579" s="28">
        <f t="shared" si="25"/>
        <v>898.66</v>
      </c>
      <c r="Y579" s="32">
        <f t="shared" si="26"/>
        <v>10101.34</v>
      </c>
    </row>
    <row r="580" spans="1:25" x14ac:dyDescent="0.25">
      <c r="A580" s="14" t="s">
        <v>634</v>
      </c>
      <c r="B580" s="14" t="s">
        <v>117</v>
      </c>
      <c r="C580" s="19">
        <v>0</v>
      </c>
      <c r="D580" s="20">
        <v>0</v>
      </c>
      <c r="E580" s="20">
        <v>0</v>
      </c>
      <c r="F580" s="20">
        <v>7868</v>
      </c>
      <c r="G580" s="20">
        <v>0</v>
      </c>
      <c r="H580" s="20">
        <v>0</v>
      </c>
      <c r="I580" s="20">
        <v>0</v>
      </c>
      <c r="J580" s="20">
        <v>0</v>
      </c>
      <c r="K580" s="20">
        <v>0</v>
      </c>
      <c r="L580" s="20">
        <v>0</v>
      </c>
      <c r="M580" s="20">
        <v>0</v>
      </c>
      <c r="N580" s="20">
        <v>0</v>
      </c>
      <c r="O580" s="20">
        <v>0</v>
      </c>
      <c r="P580" s="20">
        <v>0</v>
      </c>
      <c r="Q580" s="25">
        <v>0</v>
      </c>
      <c r="R580" s="28">
        <f t="shared" ref="R580:R643" si="27">SUM(C580:Q580)</f>
        <v>7868</v>
      </c>
      <c r="S580" s="19">
        <v>944.16</v>
      </c>
      <c r="T580" s="20">
        <v>236.04</v>
      </c>
      <c r="U580" s="20">
        <v>0</v>
      </c>
      <c r="V580" s="20">
        <v>0</v>
      </c>
      <c r="W580" s="20">
        <v>0</v>
      </c>
      <c r="X580" s="28">
        <f t="shared" ref="X580:X643" si="28">SUM(S580:W580)</f>
        <v>1180.2</v>
      </c>
      <c r="Y580" s="32">
        <f t="shared" si="26"/>
        <v>6687.8</v>
      </c>
    </row>
    <row r="581" spans="1:25" x14ac:dyDescent="0.25">
      <c r="A581" s="14" t="s">
        <v>635</v>
      </c>
      <c r="B581" s="14" t="s">
        <v>54</v>
      </c>
      <c r="C581" s="19">
        <v>0</v>
      </c>
      <c r="D581" s="20">
        <v>0</v>
      </c>
      <c r="E581" s="20">
        <v>0</v>
      </c>
      <c r="F581" s="20">
        <v>15750</v>
      </c>
      <c r="G581" s="20">
        <v>0</v>
      </c>
      <c r="H581" s="20">
        <v>26613</v>
      </c>
      <c r="I581" s="20">
        <v>0</v>
      </c>
      <c r="J581" s="20">
        <v>0</v>
      </c>
      <c r="K581" s="20">
        <v>0</v>
      </c>
      <c r="L581" s="20">
        <v>0</v>
      </c>
      <c r="M581" s="20">
        <v>0</v>
      </c>
      <c r="N581" s="20">
        <v>0</v>
      </c>
      <c r="O581" s="20">
        <v>0</v>
      </c>
      <c r="P581" s="20">
        <v>0</v>
      </c>
      <c r="Q581" s="25">
        <v>0</v>
      </c>
      <c r="R581" s="28">
        <f t="shared" si="27"/>
        <v>42363</v>
      </c>
      <c r="S581" s="19">
        <v>1890</v>
      </c>
      <c r="T581" s="20">
        <v>472.5</v>
      </c>
      <c r="U581" s="20">
        <v>0</v>
      </c>
      <c r="V581" s="20">
        <v>0</v>
      </c>
      <c r="W581" s="20">
        <v>0</v>
      </c>
      <c r="X581" s="28">
        <f t="shared" si="28"/>
        <v>2362.5</v>
      </c>
      <c r="Y581" s="32">
        <f t="shared" ref="Y581:Y644" si="29">R581-X581</f>
        <v>40000.5</v>
      </c>
    </row>
    <row r="582" spans="1:25" x14ac:dyDescent="0.25">
      <c r="A582" s="14" t="s">
        <v>636</v>
      </c>
      <c r="B582" s="14" t="s">
        <v>29</v>
      </c>
      <c r="C582" s="19">
        <v>0</v>
      </c>
      <c r="D582" s="20">
        <v>0</v>
      </c>
      <c r="E582" s="20">
        <v>0</v>
      </c>
      <c r="F582" s="20">
        <v>12213</v>
      </c>
      <c r="G582" s="20">
        <v>0</v>
      </c>
      <c r="H582" s="20">
        <v>29619</v>
      </c>
      <c r="I582" s="20">
        <v>0</v>
      </c>
      <c r="J582" s="20">
        <v>0</v>
      </c>
      <c r="K582" s="20">
        <v>0</v>
      </c>
      <c r="L582" s="20">
        <v>0</v>
      </c>
      <c r="M582" s="20">
        <v>0</v>
      </c>
      <c r="N582" s="20">
        <v>0</v>
      </c>
      <c r="O582" s="20">
        <v>0</v>
      </c>
      <c r="P582" s="20">
        <v>0</v>
      </c>
      <c r="Q582" s="25">
        <v>0</v>
      </c>
      <c r="R582" s="28">
        <f t="shared" si="27"/>
        <v>41832</v>
      </c>
      <c r="S582" s="19">
        <v>1465.56</v>
      </c>
      <c r="T582" s="20">
        <v>366.4</v>
      </c>
      <c r="U582" s="20">
        <v>0</v>
      </c>
      <c r="V582" s="20">
        <v>0</v>
      </c>
      <c r="W582" s="20">
        <v>0</v>
      </c>
      <c r="X582" s="28">
        <f t="shared" si="28"/>
        <v>1831.96</v>
      </c>
      <c r="Y582" s="32">
        <f t="shared" si="29"/>
        <v>40000.04</v>
      </c>
    </row>
    <row r="583" spans="1:25" x14ac:dyDescent="0.25">
      <c r="A583" s="14" t="s">
        <v>637</v>
      </c>
      <c r="B583" s="14" t="s">
        <v>27</v>
      </c>
      <c r="C583" s="19">
        <v>0</v>
      </c>
      <c r="D583" s="20">
        <v>0</v>
      </c>
      <c r="E583" s="20">
        <v>0</v>
      </c>
      <c r="F583" s="20">
        <v>5991</v>
      </c>
      <c r="G583" s="20">
        <v>0</v>
      </c>
      <c r="H583" s="20">
        <v>11009</v>
      </c>
      <c r="I583" s="20">
        <v>0</v>
      </c>
      <c r="J583" s="20">
        <v>0</v>
      </c>
      <c r="K583" s="20">
        <v>0</v>
      </c>
      <c r="L583" s="20">
        <v>0</v>
      </c>
      <c r="M583" s="20">
        <v>0</v>
      </c>
      <c r="N583" s="20">
        <v>0</v>
      </c>
      <c r="O583" s="20">
        <v>0</v>
      </c>
      <c r="P583" s="20">
        <v>0</v>
      </c>
      <c r="Q583" s="25">
        <v>0</v>
      </c>
      <c r="R583" s="28">
        <f t="shared" si="27"/>
        <v>17000</v>
      </c>
      <c r="S583" s="19">
        <v>718.92</v>
      </c>
      <c r="T583" s="20">
        <v>179.74</v>
      </c>
      <c r="U583" s="20">
        <v>0</v>
      </c>
      <c r="V583" s="20">
        <v>0</v>
      </c>
      <c r="W583" s="20">
        <v>0</v>
      </c>
      <c r="X583" s="28">
        <f t="shared" si="28"/>
        <v>898.66</v>
      </c>
      <c r="Y583" s="32">
        <f t="shared" si="29"/>
        <v>16101.34</v>
      </c>
    </row>
    <row r="584" spans="1:25" x14ac:dyDescent="0.25">
      <c r="A584" s="14" t="s">
        <v>638</v>
      </c>
      <c r="B584" s="14" t="s">
        <v>29</v>
      </c>
      <c r="C584" s="19">
        <v>0</v>
      </c>
      <c r="D584" s="20">
        <v>0</v>
      </c>
      <c r="E584" s="20">
        <v>0</v>
      </c>
      <c r="F584" s="20">
        <v>12213</v>
      </c>
      <c r="G584" s="20">
        <v>0</v>
      </c>
      <c r="H584" s="20">
        <v>2787</v>
      </c>
      <c r="I584" s="20">
        <v>0</v>
      </c>
      <c r="J584" s="20">
        <v>0</v>
      </c>
      <c r="K584" s="20">
        <v>0</v>
      </c>
      <c r="L584" s="20">
        <v>0</v>
      </c>
      <c r="M584" s="20">
        <v>0</v>
      </c>
      <c r="N584" s="20">
        <v>0</v>
      </c>
      <c r="O584" s="20">
        <v>0</v>
      </c>
      <c r="P584" s="20">
        <v>0</v>
      </c>
      <c r="Q584" s="25">
        <v>0</v>
      </c>
      <c r="R584" s="28">
        <f t="shared" si="27"/>
        <v>15000</v>
      </c>
      <c r="S584" s="19">
        <v>1465.56</v>
      </c>
      <c r="T584" s="20">
        <v>366.4</v>
      </c>
      <c r="U584" s="20">
        <v>0</v>
      </c>
      <c r="V584" s="20">
        <v>0</v>
      </c>
      <c r="W584" s="20">
        <v>0</v>
      </c>
      <c r="X584" s="28">
        <f t="shared" si="28"/>
        <v>1831.96</v>
      </c>
      <c r="Y584" s="32">
        <f t="shared" si="29"/>
        <v>13168.04</v>
      </c>
    </row>
    <row r="585" spans="1:25" x14ac:dyDescent="0.25">
      <c r="A585" s="14" t="s">
        <v>639</v>
      </c>
      <c r="B585" s="14" t="s">
        <v>117</v>
      </c>
      <c r="C585" s="19">
        <v>0</v>
      </c>
      <c r="D585" s="20">
        <v>0</v>
      </c>
      <c r="E585" s="20">
        <v>0</v>
      </c>
      <c r="F585" s="20">
        <v>7868</v>
      </c>
      <c r="G585" s="20">
        <v>0</v>
      </c>
      <c r="H585" s="20">
        <v>10313</v>
      </c>
      <c r="I585" s="20">
        <v>0</v>
      </c>
      <c r="J585" s="20">
        <v>0</v>
      </c>
      <c r="K585" s="20">
        <v>0</v>
      </c>
      <c r="L585" s="20">
        <v>0</v>
      </c>
      <c r="M585" s="20">
        <v>0</v>
      </c>
      <c r="N585" s="20">
        <v>0</v>
      </c>
      <c r="O585" s="20">
        <v>0</v>
      </c>
      <c r="P585" s="20">
        <v>0</v>
      </c>
      <c r="Q585" s="25">
        <v>0</v>
      </c>
      <c r="R585" s="28">
        <f t="shared" si="27"/>
        <v>18181</v>
      </c>
      <c r="S585" s="19">
        <v>944.16</v>
      </c>
      <c r="T585" s="20">
        <v>236.04</v>
      </c>
      <c r="U585" s="20">
        <v>0</v>
      </c>
      <c r="V585" s="20">
        <v>0</v>
      </c>
      <c r="W585" s="20">
        <v>0</v>
      </c>
      <c r="X585" s="28">
        <f t="shared" si="28"/>
        <v>1180.2</v>
      </c>
      <c r="Y585" s="32">
        <f t="shared" si="29"/>
        <v>17000.8</v>
      </c>
    </row>
    <row r="586" spans="1:25" x14ac:dyDescent="0.25">
      <c r="A586" s="14" t="s">
        <v>640</v>
      </c>
      <c r="B586" s="14" t="s">
        <v>27</v>
      </c>
      <c r="C586" s="19">
        <v>0</v>
      </c>
      <c r="D586" s="20">
        <v>0</v>
      </c>
      <c r="E586" s="20">
        <v>0</v>
      </c>
      <c r="F586" s="20">
        <v>5991</v>
      </c>
      <c r="G586" s="20">
        <v>0</v>
      </c>
      <c r="H586" s="20">
        <v>14009</v>
      </c>
      <c r="I586" s="20">
        <v>0</v>
      </c>
      <c r="J586" s="20">
        <v>0</v>
      </c>
      <c r="K586" s="20">
        <v>0</v>
      </c>
      <c r="L586" s="20">
        <v>0</v>
      </c>
      <c r="M586" s="20">
        <v>0</v>
      </c>
      <c r="N586" s="20">
        <v>0</v>
      </c>
      <c r="O586" s="20">
        <v>0</v>
      </c>
      <c r="P586" s="20">
        <v>0</v>
      </c>
      <c r="Q586" s="25">
        <v>0</v>
      </c>
      <c r="R586" s="28">
        <f t="shared" si="27"/>
        <v>20000</v>
      </c>
      <c r="S586" s="19">
        <v>718.92</v>
      </c>
      <c r="T586" s="20">
        <v>179.74</v>
      </c>
      <c r="U586" s="20">
        <v>0</v>
      </c>
      <c r="V586" s="20">
        <v>0</v>
      </c>
      <c r="W586" s="20">
        <v>0</v>
      </c>
      <c r="X586" s="28">
        <f t="shared" si="28"/>
        <v>898.66</v>
      </c>
      <c r="Y586" s="32">
        <f t="shared" si="29"/>
        <v>19101.34</v>
      </c>
    </row>
    <row r="587" spans="1:25" x14ac:dyDescent="0.25">
      <c r="A587" s="14" t="s">
        <v>641</v>
      </c>
      <c r="B587" s="14" t="s">
        <v>117</v>
      </c>
      <c r="C587" s="19">
        <v>0</v>
      </c>
      <c r="D587" s="20">
        <v>0</v>
      </c>
      <c r="E587" s="20">
        <v>0</v>
      </c>
      <c r="F587" s="20">
        <v>7868</v>
      </c>
      <c r="G587" s="20">
        <v>0</v>
      </c>
      <c r="H587" s="20">
        <v>5312</v>
      </c>
      <c r="I587" s="20">
        <v>0</v>
      </c>
      <c r="J587" s="20">
        <v>0</v>
      </c>
      <c r="K587" s="20">
        <v>0</v>
      </c>
      <c r="L587" s="20">
        <v>0</v>
      </c>
      <c r="M587" s="20">
        <v>0</v>
      </c>
      <c r="N587" s="20">
        <v>0</v>
      </c>
      <c r="O587" s="20">
        <v>0</v>
      </c>
      <c r="P587" s="20">
        <v>0</v>
      </c>
      <c r="Q587" s="25">
        <v>0</v>
      </c>
      <c r="R587" s="28">
        <f t="shared" si="27"/>
        <v>13180</v>
      </c>
      <c r="S587" s="19">
        <v>944.16</v>
      </c>
      <c r="T587" s="20">
        <v>236.04</v>
      </c>
      <c r="U587" s="20">
        <v>0</v>
      </c>
      <c r="V587" s="20">
        <v>0</v>
      </c>
      <c r="W587" s="20">
        <v>0</v>
      </c>
      <c r="X587" s="28">
        <f t="shared" si="28"/>
        <v>1180.2</v>
      </c>
      <c r="Y587" s="32">
        <f t="shared" si="29"/>
        <v>11999.8</v>
      </c>
    </row>
    <row r="588" spans="1:25" x14ac:dyDescent="0.25">
      <c r="A588" s="14" t="s">
        <v>642</v>
      </c>
      <c r="B588" s="14" t="s">
        <v>29</v>
      </c>
      <c r="C588" s="19">
        <v>0</v>
      </c>
      <c r="D588" s="20">
        <v>0</v>
      </c>
      <c r="E588" s="20">
        <v>0</v>
      </c>
      <c r="F588" s="20">
        <v>12213</v>
      </c>
      <c r="G588" s="20">
        <v>0</v>
      </c>
      <c r="H588" s="20">
        <v>2787</v>
      </c>
      <c r="I588" s="20">
        <v>0</v>
      </c>
      <c r="J588" s="20">
        <v>0</v>
      </c>
      <c r="K588" s="20">
        <v>0</v>
      </c>
      <c r="L588" s="20">
        <v>0</v>
      </c>
      <c r="M588" s="20">
        <v>0</v>
      </c>
      <c r="N588" s="20">
        <v>0</v>
      </c>
      <c r="O588" s="20">
        <v>0</v>
      </c>
      <c r="P588" s="20">
        <v>0</v>
      </c>
      <c r="Q588" s="25">
        <v>0</v>
      </c>
      <c r="R588" s="28">
        <f t="shared" si="27"/>
        <v>15000</v>
      </c>
      <c r="S588" s="19">
        <v>1465.56</v>
      </c>
      <c r="T588" s="20">
        <v>366.4</v>
      </c>
      <c r="U588" s="20">
        <v>0</v>
      </c>
      <c r="V588" s="20">
        <v>0</v>
      </c>
      <c r="W588" s="20">
        <v>0</v>
      </c>
      <c r="X588" s="28">
        <f t="shared" si="28"/>
        <v>1831.96</v>
      </c>
      <c r="Y588" s="32">
        <f t="shared" si="29"/>
        <v>13168.04</v>
      </c>
    </row>
    <row r="589" spans="1:25" x14ac:dyDescent="0.25">
      <c r="A589" s="14" t="s">
        <v>643</v>
      </c>
      <c r="B589" s="14" t="s">
        <v>29</v>
      </c>
      <c r="C589" s="19">
        <v>0</v>
      </c>
      <c r="D589" s="20">
        <v>0</v>
      </c>
      <c r="E589" s="20">
        <v>0</v>
      </c>
      <c r="F589" s="20">
        <v>12213</v>
      </c>
      <c r="G589" s="20">
        <v>0</v>
      </c>
      <c r="H589" s="20">
        <v>29035</v>
      </c>
      <c r="I589" s="20">
        <v>0</v>
      </c>
      <c r="J589" s="20">
        <v>0</v>
      </c>
      <c r="K589" s="20">
        <v>0</v>
      </c>
      <c r="L589" s="20">
        <v>0</v>
      </c>
      <c r="M589" s="20">
        <v>0</v>
      </c>
      <c r="N589" s="20">
        <v>0</v>
      </c>
      <c r="O589" s="20">
        <v>0</v>
      </c>
      <c r="P589" s="20">
        <v>0</v>
      </c>
      <c r="Q589" s="25">
        <v>0</v>
      </c>
      <c r="R589" s="28">
        <f t="shared" si="27"/>
        <v>41248</v>
      </c>
      <c r="S589" s="19">
        <v>1465.56</v>
      </c>
      <c r="T589" s="20">
        <v>366.4</v>
      </c>
      <c r="U589" s="20">
        <v>0</v>
      </c>
      <c r="V589" s="20">
        <v>0</v>
      </c>
      <c r="W589" s="20">
        <v>0</v>
      </c>
      <c r="X589" s="28">
        <f t="shared" si="28"/>
        <v>1831.96</v>
      </c>
      <c r="Y589" s="32">
        <f t="shared" si="29"/>
        <v>39416.04</v>
      </c>
    </row>
    <row r="590" spans="1:25" x14ac:dyDescent="0.25">
      <c r="A590" s="14" t="s">
        <v>644</v>
      </c>
      <c r="B590" s="14" t="s">
        <v>27</v>
      </c>
      <c r="C590" s="19">
        <v>0</v>
      </c>
      <c r="D590" s="20">
        <v>0</v>
      </c>
      <c r="E590" s="20">
        <v>0</v>
      </c>
      <c r="F590" s="20">
        <v>5991</v>
      </c>
      <c r="G590" s="20">
        <v>0</v>
      </c>
      <c r="H590" s="20">
        <v>6908</v>
      </c>
      <c r="I590" s="20">
        <v>0</v>
      </c>
      <c r="J590" s="20">
        <v>0</v>
      </c>
      <c r="K590" s="20">
        <v>0</v>
      </c>
      <c r="L590" s="20">
        <v>0</v>
      </c>
      <c r="M590" s="20">
        <v>0</v>
      </c>
      <c r="N590" s="20">
        <v>0</v>
      </c>
      <c r="O590" s="20">
        <v>0</v>
      </c>
      <c r="P590" s="20">
        <v>0</v>
      </c>
      <c r="Q590" s="25">
        <v>0</v>
      </c>
      <c r="R590" s="28">
        <f t="shared" si="27"/>
        <v>12899</v>
      </c>
      <c r="S590" s="19">
        <v>718.92</v>
      </c>
      <c r="T590" s="20">
        <v>179.74</v>
      </c>
      <c r="U590" s="20">
        <v>0</v>
      </c>
      <c r="V590" s="20">
        <v>0</v>
      </c>
      <c r="W590" s="20">
        <v>0</v>
      </c>
      <c r="X590" s="28">
        <f t="shared" si="28"/>
        <v>898.66</v>
      </c>
      <c r="Y590" s="32">
        <f t="shared" si="29"/>
        <v>12000.34</v>
      </c>
    </row>
    <row r="591" spans="1:25" x14ac:dyDescent="0.25">
      <c r="A591" s="14" t="s">
        <v>645</v>
      </c>
      <c r="B591" s="14" t="s">
        <v>29</v>
      </c>
      <c r="C591" s="19">
        <v>0</v>
      </c>
      <c r="D591" s="20">
        <v>0</v>
      </c>
      <c r="E591" s="20">
        <v>0</v>
      </c>
      <c r="F591" s="20">
        <v>12213</v>
      </c>
      <c r="G591" s="20">
        <v>0</v>
      </c>
      <c r="H591" s="20">
        <v>10619</v>
      </c>
      <c r="I591" s="20">
        <v>0</v>
      </c>
      <c r="J591" s="20">
        <v>0</v>
      </c>
      <c r="K591" s="20">
        <v>0</v>
      </c>
      <c r="L591" s="20">
        <v>0</v>
      </c>
      <c r="M591" s="20">
        <v>0</v>
      </c>
      <c r="N591" s="20">
        <v>0</v>
      </c>
      <c r="O591" s="20">
        <v>0</v>
      </c>
      <c r="P591" s="20">
        <v>0</v>
      </c>
      <c r="Q591" s="25">
        <v>0</v>
      </c>
      <c r="R591" s="28">
        <f t="shared" si="27"/>
        <v>22832</v>
      </c>
      <c r="S591" s="19">
        <v>1465.56</v>
      </c>
      <c r="T591" s="20">
        <v>366.4</v>
      </c>
      <c r="U591" s="20">
        <v>0</v>
      </c>
      <c r="V591" s="20">
        <v>0</v>
      </c>
      <c r="W591" s="20">
        <v>0</v>
      </c>
      <c r="X591" s="28">
        <f t="shared" si="28"/>
        <v>1831.96</v>
      </c>
      <c r="Y591" s="32">
        <f t="shared" si="29"/>
        <v>21000.04</v>
      </c>
    </row>
    <row r="592" spans="1:25" x14ac:dyDescent="0.25">
      <c r="A592" s="14" t="s">
        <v>646</v>
      </c>
      <c r="B592" s="14" t="s">
        <v>27</v>
      </c>
      <c r="C592" s="19">
        <v>0</v>
      </c>
      <c r="D592" s="20">
        <v>0</v>
      </c>
      <c r="E592" s="20">
        <v>0</v>
      </c>
      <c r="F592" s="20">
        <v>5991</v>
      </c>
      <c r="G592" s="20">
        <v>0</v>
      </c>
      <c r="H592" s="20">
        <v>0</v>
      </c>
      <c r="I592" s="20">
        <v>0</v>
      </c>
      <c r="J592" s="20">
        <v>0</v>
      </c>
      <c r="K592" s="20">
        <v>0</v>
      </c>
      <c r="L592" s="20">
        <v>0</v>
      </c>
      <c r="M592" s="20">
        <v>0</v>
      </c>
      <c r="N592" s="20">
        <v>0</v>
      </c>
      <c r="O592" s="20">
        <v>0</v>
      </c>
      <c r="P592" s="20">
        <v>0</v>
      </c>
      <c r="Q592" s="25">
        <v>0</v>
      </c>
      <c r="R592" s="28">
        <f t="shared" si="27"/>
        <v>5991</v>
      </c>
      <c r="S592" s="19">
        <v>718.92</v>
      </c>
      <c r="T592" s="20">
        <v>179.74</v>
      </c>
      <c r="U592" s="20">
        <v>0</v>
      </c>
      <c r="V592" s="20">
        <v>0</v>
      </c>
      <c r="W592" s="20">
        <v>0</v>
      </c>
      <c r="X592" s="28">
        <f t="shared" si="28"/>
        <v>898.66</v>
      </c>
      <c r="Y592" s="32">
        <f t="shared" si="29"/>
        <v>5092.34</v>
      </c>
    </row>
    <row r="593" spans="1:25" x14ac:dyDescent="0.25">
      <c r="A593" s="14" t="s">
        <v>647</v>
      </c>
      <c r="B593" s="14" t="s">
        <v>27</v>
      </c>
      <c r="C593" s="19">
        <v>0</v>
      </c>
      <c r="D593" s="20">
        <v>0</v>
      </c>
      <c r="E593" s="20">
        <v>0</v>
      </c>
      <c r="F593" s="20">
        <v>5991</v>
      </c>
      <c r="G593" s="20">
        <v>0</v>
      </c>
      <c r="H593" s="20">
        <v>8009</v>
      </c>
      <c r="I593" s="20">
        <v>0</v>
      </c>
      <c r="J593" s="20">
        <v>0</v>
      </c>
      <c r="K593" s="20">
        <v>0</v>
      </c>
      <c r="L593" s="20">
        <v>0</v>
      </c>
      <c r="M593" s="20">
        <v>0</v>
      </c>
      <c r="N593" s="20">
        <v>0</v>
      </c>
      <c r="O593" s="20">
        <v>0</v>
      </c>
      <c r="P593" s="20">
        <v>0</v>
      </c>
      <c r="Q593" s="25">
        <v>0</v>
      </c>
      <c r="R593" s="28">
        <f t="shared" si="27"/>
        <v>14000</v>
      </c>
      <c r="S593" s="19">
        <v>718.92</v>
      </c>
      <c r="T593" s="20">
        <v>179.74</v>
      </c>
      <c r="U593" s="20">
        <v>0</v>
      </c>
      <c r="V593" s="20">
        <v>0</v>
      </c>
      <c r="W593" s="20">
        <v>0</v>
      </c>
      <c r="X593" s="28">
        <f t="shared" si="28"/>
        <v>898.66</v>
      </c>
      <c r="Y593" s="32">
        <f t="shared" si="29"/>
        <v>13101.34</v>
      </c>
    </row>
    <row r="594" spans="1:25" x14ac:dyDescent="0.25">
      <c r="A594" s="14" t="s">
        <v>648</v>
      </c>
      <c r="B594" s="14" t="s">
        <v>117</v>
      </c>
      <c r="C594" s="19">
        <v>0</v>
      </c>
      <c r="D594" s="20">
        <v>0</v>
      </c>
      <c r="E594" s="20">
        <v>0</v>
      </c>
      <c r="F594" s="20">
        <v>7868</v>
      </c>
      <c r="G594" s="20">
        <v>0</v>
      </c>
      <c r="H594" s="20">
        <v>2132</v>
      </c>
      <c r="I594" s="20">
        <v>0</v>
      </c>
      <c r="J594" s="20">
        <v>0</v>
      </c>
      <c r="K594" s="20">
        <v>0</v>
      </c>
      <c r="L594" s="20">
        <v>0</v>
      </c>
      <c r="M594" s="20">
        <v>0</v>
      </c>
      <c r="N594" s="20">
        <v>0</v>
      </c>
      <c r="O594" s="20">
        <v>0</v>
      </c>
      <c r="P594" s="20">
        <v>0</v>
      </c>
      <c r="Q594" s="25">
        <v>0</v>
      </c>
      <c r="R594" s="28">
        <f t="shared" si="27"/>
        <v>10000</v>
      </c>
      <c r="S594" s="19">
        <v>944.16</v>
      </c>
      <c r="T594" s="20">
        <v>236.04</v>
      </c>
      <c r="U594" s="20">
        <v>0</v>
      </c>
      <c r="V594" s="20">
        <v>0</v>
      </c>
      <c r="W594" s="20">
        <v>0</v>
      </c>
      <c r="X594" s="28">
        <f t="shared" si="28"/>
        <v>1180.2</v>
      </c>
      <c r="Y594" s="32">
        <f t="shared" si="29"/>
        <v>8819.7999999999993</v>
      </c>
    </row>
    <row r="595" spans="1:25" x14ac:dyDescent="0.25">
      <c r="A595" s="14" t="s">
        <v>649</v>
      </c>
      <c r="B595" s="14" t="s">
        <v>27</v>
      </c>
      <c r="C595" s="19">
        <v>0</v>
      </c>
      <c r="D595" s="20">
        <v>0</v>
      </c>
      <c r="E595" s="20">
        <v>0</v>
      </c>
      <c r="F595" s="20">
        <v>5991</v>
      </c>
      <c r="G595" s="20">
        <v>0</v>
      </c>
      <c r="H595" s="20">
        <v>9009</v>
      </c>
      <c r="I595" s="20">
        <v>0</v>
      </c>
      <c r="J595" s="20">
        <v>0</v>
      </c>
      <c r="K595" s="20">
        <v>0</v>
      </c>
      <c r="L595" s="20">
        <v>0</v>
      </c>
      <c r="M595" s="20">
        <v>0</v>
      </c>
      <c r="N595" s="20">
        <v>0</v>
      </c>
      <c r="O595" s="20">
        <v>0</v>
      </c>
      <c r="P595" s="20">
        <v>0</v>
      </c>
      <c r="Q595" s="25">
        <v>0</v>
      </c>
      <c r="R595" s="28">
        <f t="shared" si="27"/>
        <v>15000</v>
      </c>
      <c r="S595" s="19">
        <v>718.92</v>
      </c>
      <c r="T595" s="20">
        <v>179.74</v>
      </c>
      <c r="U595" s="20">
        <v>0</v>
      </c>
      <c r="V595" s="20">
        <v>0</v>
      </c>
      <c r="W595" s="20">
        <v>0</v>
      </c>
      <c r="X595" s="28">
        <f t="shared" si="28"/>
        <v>898.66</v>
      </c>
      <c r="Y595" s="32">
        <f t="shared" si="29"/>
        <v>14101.34</v>
      </c>
    </row>
    <row r="596" spans="1:25" x14ac:dyDescent="0.25">
      <c r="A596" s="14" t="s">
        <v>650</v>
      </c>
      <c r="B596" s="14" t="s">
        <v>29</v>
      </c>
      <c r="C596" s="19">
        <v>0</v>
      </c>
      <c r="D596" s="20">
        <v>0</v>
      </c>
      <c r="E596" s="20">
        <v>0</v>
      </c>
      <c r="F596" s="20">
        <v>12213</v>
      </c>
      <c r="G596" s="20">
        <v>0</v>
      </c>
      <c r="H596" s="20">
        <v>5215</v>
      </c>
      <c r="I596" s="20">
        <v>0</v>
      </c>
      <c r="J596" s="20">
        <v>0</v>
      </c>
      <c r="K596" s="20">
        <v>0</v>
      </c>
      <c r="L596" s="20">
        <v>0</v>
      </c>
      <c r="M596" s="20">
        <v>0</v>
      </c>
      <c r="N596" s="20">
        <v>0</v>
      </c>
      <c r="O596" s="20">
        <v>0</v>
      </c>
      <c r="P596" s="20">
        <v>0</v>
      </c>
      <c r="Q596" s="25">
        <v>0</v>
      </c>
      <c r="R596" s="28">
        <f t="shared" si="27"/>
        <v>17428</v>
      </c>
      <c r="S596" s="19">
        <v>1465.56</v>
      </c>
      <c r="T596" s="20">
        <v>366.4</v>
      </c>
      <c r="U596" s="20">
        <v>0</v>
      </c>
      <c r="V596" s="20">
        <v>0</v>
      </c>
      <c r="W596" s="20">
        <v>0</v>
      </c>
      <c r="X596" s="28">
        <f t="shared" si="28"/>
        <v>1831.96</v>
      </c>
      <c r="Y596" s="32">
        <f t="shared" si="29"/>
        <v>15596.04</v>
      </c>
    </row>
    <row r="597" spans="1:25" x14ac:dyDescent="0.25">
      <c r="A597" s="14" t="s">
        <v>651</v>
      </c>
      <c r="B597" s="14" t="s">
        <v>54</v>
      </c>
      <c r="C597" s="19">
        <v>0</v>
      </c>
      <c r="D597" s="20">
        <v>0</v>
      </c>
      <c r="E597" s="20">
        <v>0</v>
      </c>
      <c r="F597" s="20">
        <v>15750</v>
      </c>
      <c r="G597" s="20">
        <v>0</v>
      </c>
      <c r="H597" s="20">
        <v>3120</v>
      </c>
      <c r="I597" s="20">
        <v>0</v>
      </c>
      <c r="J597" s="20">
        <v>0</v>
      </c>
      <c r="K597" s="20">
        <v>0</v>
      </c>
      <c r="L597" s="20">
        <v>0</v>
      </c>
      <c r="M597" s="20">
        <v>0</v>
      </c>
      <c r="N597" s="20">
        <v>0</v>
      </c>
      <c r="O597" s="20">
        <v>0</v>
      </c>
      <c r="P597" s="20">
        <v>0</v>
      </c>
      <c r="Q597" s="25">
        <v>0</v>
      </c>
      <c r="R597" s="28">
        <f t="shared" si="27"/>
        <v>18870</v>
      </c>
      <c r="S597" s="19">
        <v>1260</v>
      </c>
      <c r="T597" s="20">
        <v>472.5</v>
      </c>
      <c r="U597" s="20">
        <v>0</v>
      </c>
      <c r="V597" s="20">
        <v>0</v>
      </c>
      <c r="W597" s="20">
        <v>0</v>
      </c>
      <c r="X597" s="28">
        <f t="shared" si="28"/>
        <v>1732.5</v>
      </c>
      <c r="Y597" s="32">
        <f t="shared" si="29"/>
        <v>17137.5</v>
      </c>
    </row>
    <row r="598" spans="1:25" x14ac:dyDescent="0.25">
      <c r="A598" s="14" t="s">
        <v>652</v>
      </c>
      <c r="B598" s="14" t="s">
        <v>653</v>
      </c>
      <c r="C598" s="19">
        <v>0</v>
      </c>
      <c r="D598" s="20">
        <v>0</v>
      </c>
      <c r="E598" s="20">
        <v>0</v>
      </c>
      <c r="F598" s="20">
        <v>0</v>
      </c>
      <c r="G598" s="20">
        <v>26042</v>
      </c>
      <c r="H598" s="20">
        <v>0</v>
      </c>
      <c r="I598" s="20">
        <v>0</v>
      </c>
      <c r="J598" s="20">
        <v>0</v>
      </c>
      <c r="K598" s="20">
        <v>0</v>
      </c>
      <c r="L598" s="20">
        <v>0</v>
      </c>
      <c r="M598" s="20">
        <v>0</v>
      </c>
      <c r="N598" s="20">
        <v>0</v>
      </c>
      <c r="O598" s="20">
        <v>0</v>
      </c>
      <c r="P598" s="20">
        <v>0</v>
      </c>
      <c r="Q598" s="25">
        <v>0</v>
      </c>
      <c r="R598" s="28">
        <f t="shared" si="27"/>
        <v>26042</v>
      </c>
      <c r="S598" s="19">
        <v>0</v>
      </c>
      <c r="T598" s="20">
        <v>0</v>
      </c>
      <c r="U598" s="20">
        <v>4121.41</v>
      </c>
      <c r="V598" s="20">
        <v>0</v>
      </c>
      <c r="W598" s="20">
        <v>0</v>
      </c>
      <c r="X598" s="28">
        <f t="shared" si="28"/>
        <v>4121.41</v>
      </c>
      <c r="Y598" s="32">
        <f t="shared" si="29"/>
        <v>21920.59</v>
      </c>
    </row>
    <row r="599" spans="1:25" x14ac:dyDescent="0.25">
      <c r="A599" s="14" t="s">
        <v>654</v>
      </c>
      <c r="B599" s="14" t="s">
        <v>653</v>
      </c>
      <c r="C599" s="19">
        <v>0</v>
      </c>
      <c r="D599" s="20">
        <v>0</v>
      </c>
      <c r="E599" s="20">
        <v>0</v>
      </c>
      <c r="F599" s="20">
        <v>0</v>
      </c>
      <c r="G599" s="20">
        <v>13428</v>
      </c>
      <c r="H599" s="20">
        <v>0</v>
      </c>
      <c r="I599" s="20">
        <v>0</v>
      </c>
      <c r="J599" s="20">
        <v>0</v>
      </c>
      <c r="K599" s="20">
        <v>0</v>
      </c>
      <c r="L599" s="20">
        <v>0</v>
      </c>
      <c r="M599" s="20">
        <v>0</v>
      </c>
      <c r="N599" s="20">
        <v>0</v>
      </c>
      <c r="O599" s="20">
        <v>0</v>
      </c>
      <c r="P599" s="20">
        <v>0</v>
      </c>
      <c r="Q599" s="25">
        <v>0</v>
      </c>
      <c r="R599" s="28">
        <f t="shared" si="27"/>
        <v>13428</v>
      </c>
      <c r="S599" s="19">
        <v>0</v>
      </c>
      <c r="T599" s="20">
        <v>0</v>
      </c>
      <c r="U599" s="20">
        <v>1427.06</v>
      </c>
      <c r="V599" s="20">
        <v>0</v>
      </c>
      <c r="W599" s="20">
        <v>0</v>
      </c>
      <c r="X599" s="28">
        <f t="shared" si="28"/>
        <v>1427.06</v>
      </c>
      <c r="Y599" s="32">
        <f t="shared" si="29"/>
        <v>12000.94</v>
      </c>
    </row>
    <row r="600" spans="1:25" x14ac:dyDescent="0.25">
      <c r="A600" s="14" t="s">
        <v>655</v>
      </c>
      <c r="B600" s="14" t="s">
        <v>653</v>
      </c>
      <c r="C600" s="19">
        <v>0</v>
      </c>
      <c r="D600" s="20">
        <v>0</v>
      </c>
      <c r="E600" s="20">
        <v>0</v>
      </c>
      <c r="F600" s="20">
        <v>0</v>
      </c>
      <c r="G600" s="20">
        <v>5000</v>
      </c>
      <c r="H600" s="20">
        <v>0</v>
      </c>
      <c r="I600" s="20">
        <v>0</v>
      </c>
      <c r="J600" s="20">
        <v>0</v>
      </c>
      <c r="K600" s="20">
        <v>0</v>
      </c>
      <c r="L600" s="20">
        <v>0</v>
      </c>
      <c r="M600" s="20">
        <v>0</v>
      </c>
      <c r="N600" s="20">
        <v>0</v>
      </c>
      <c r="O600" s="20">
        <v>0</v>
      </c>
      <c r="P600" s="20">
        <v>0</v>
      </c>
      <c r="Q600" s="25">
        <v>0</v>
      </c>
      <c r="R600" s="28">
        <f t="shared" si="27"/>
        <v>5000</v>
      </c>
      <c r="S600" s="19">
        <v>0</v>
      </c>
      <c r="T600" s="20">
        <v>0</v>
      </c>
      <c r="U600" s="20">
        <v>291.13</v>
      </c>
      <c r="V600" s="20">
        <v>0</v>
      </c>
      <c r="W600" s="20">
        <v>0</v>
      </c>
      <c r="X600" s="28">
        <f t="shared" si="28"/>
        <v>291.13</v>
      </c>
      <c r="Y600" s="32">
        <f t="shared" si="29"/>
        <v>4708.87</v>
      </c>
    </row>
    <row r="601" spans="1:25" x14ac:dyDescent="0.25">
      <c r="A601" s="14" t="s">
        <v>656</v>
      </c>
      <c r="B601" s="14" t="s">
        <v>653</v>
      </c>
      <c r="C601" s="19">
        <v>0</v>
      </c>
      <c r="D601" s="20">
        <v>0</v>
      </c>
      <c r="E601" s="20">
        <v>0</v>
      </c>
      <c r="F601" s="20">
        <v>0</v>
      </c>
      <c r="G601" s="20">
        <v>19784.89</v>
      </c>
      <c r="H601" s="20">
        <v>0</v>
      </c>
      <c r="I601" s="20">
        <v>0</v>
      </c>
      <c r="J601" s="20">
        <v>0</v>
      </c>
      <c r="K601" s="20">
        <v>0</v>
      </c>
      <c r="L601" s="20">
        <v>0</v>
      </c>
      <c r="M601" s="20">
        <v>0</v>
      </c>
      <c r="N601" s="20">
        <v>0</v>
      </c>
      <c r="O601" s="20">
        <v>0</v>
      </c>
      <c r="P601" s="20">
        <v>0</v>
      </c>
      <c r="Q601" s="25">
        <v>0</v>
      </c>
      <c r="R601" s="28">
        <f t="shared" si="27"/>
        <v>19784.89</v>
      </c>
      <c r="S601" s="19">
        <v>0</v>
      </c>
      <c r="T601" s="20">
        <v>0</v>
      </c>
      <c r="U601" s="20">
        <v>2784.89</v>
      </c>
      <c r="V601" s="20">
        <v>0</v>
      </c>
      <c r="W601" s="20">
        <v>0</v>
      </c>
      <c r="X601" s="28">
        <f t="shared" si="28"/>
        <v>2784.89</v>
      </c>
      <c r="Y601" s="32">
        <f t="shared" si="29"/>
        <v>17000</v>
      </c>
    </row>
    <row r="602" spans="1:25" x14ac:dyDescent="0.25">
      <c r="A602" s="14" t="s">
        <v>657</v>
      </c>
      <c r="B602" s="14" t="s">
        <v>653</v>
      </c>
      <c r="C602" s="19">
        <v>0</v>
      </c>
      <c r="D602" s="20">
        <v>0</v>
      </c>
      <c r="E602" s="20">
        <v>0</v>
      </c>
      <c r="F602" s="20">
        <v>0</v>
      </c>
      <c r="G602" s="20">
        <v>17241.650000000001</v>
      </c>
      <c r="H602" s="20">
        <v>0</v>
      </c>
      <c r="I602" s="20">
        <v>0</v>
      </c>
      <c r="J602" s="20">
        <v>0</v>
      </c>
      <c r="K602" s="20">
        <v>0</v>
      </c>
      <c r="L602" s="20">
        <v>0</v>
      </c>
      <c r="M602" s="20">
        <v>0</v>
      </c>
      <c r="N602" s="20">
        <v>0</v>
      </c>
      <c r="O602" s="20">
        <v>0</v>
      </c>
      <c r="P602" s="20">
        <v>0</v>
      </c>
      <c r="Q602" s="25">
        <v>0</v>
      </c>
      <c r="R602" s="28">
        <f t="shared" si="27"/>
        <v>17241.650000000001</v>
      </c>
      <c r="S602" s="19">
        <v>0</v>
      </c>
      <c r="T602" s="20">
        <v>0</v>
      </c>
      <c r="U602" s="20">
        <v>2241.65</v>
      </c>
      <c r="V602" s="20">
        <v>0</v>
      </c>
      <c r="W602" s="20">
        <v>0</v>
      </c>
      <c r="X602" s="28">
        <f t="shared" si="28"/>
        <v>2241.65</v>
      </c>
      <c r="Y602" s="32">
        <f t="shared" si="29"/>
        <v>15000.000000000002</v>
      </c>
    </row>
    <row r="603" spans="1:25" x14ac:dyDescent="0.25">
      <c r="A603" s="14" t="s">
        <v>658</v>
      </c>
      <c r="B603" s="14" t="s">
        <v>653</v>
      </c>
      <c r="C603" s="19">
        <v>0</v>
      </c>
      <c r="D603" s="20">
        <v>0</v>
      </c>
      <c r="E603" s="20">
        <v>0</v>
      </c>
      <c r="F603" s="20">
        <v>0</v>
      </c>
      <c r="G603" s="20">
        <v>36579.35</v>
      </c>
      <c r="H603" s="20">
        <v>0</v>
      </c>
      <c r="I603" s="20">
        <v>0</v>
      </c>
      <c r="J603" s="20">
        <v>0</v>
      </c>
      <c r="K603" s="20">
        <v>0</v>
      </c>
      <c r="L603" s="20">
        <v>0</v>
      </c>
      <c r="M603" s="20">
        <v>0</v>
      </c>
      <c r="N603" s="20">
        <v>0</v>
      </c>
      <c r="O603" s="20">
        <v>0</v>
      </c>
      <c r="P603" s="20">
        <v>0</v>
      </c>
      <c r="Q603" s="25">
        <v>0</v>
      </c>
      <c r="R603" s="28">
        <f t="shared" si="27"/>
        <v>36579.35</v>
      </c>
      <c r="S603" s="19">
        <v>0</v>
      </c>
      <c r="T603" s="20">
        <v>0</v>
      </c>
      <c r="U603" s="20">
        <v>6579.35</v>
      </c>
      <c r="V603" s="20">
        <v>0</v>
      </c>
      <c r="W603" s="20">
        <v>0</v>
      </c>
      <c r="X603" s="28">
        <f t="shared" si="28"/>
        <v>6579.35</v>
      </c>
      <c r="Y603" s="32">
        <f t="shared" si="29"/>
        <v>30000</v>
      </c>
    </row>
    <row r="604" spans="1:25" x14ac:dyDescent="0.25">
      <c r="A604" s="14" t="s">
        <v>659</v>
      </c>
      <c r="B604" s="14" t="s">
        <v>653</v>
      </c>
      <c r="C604" s="19">
        <v>0</v>
      </c>
      <c r="D604" s="20">
        <v>0</v>
      </c>
      <c r="E604" s="20">
        <v>0</v>
      </c>
      <c r="F604" s="20">
        <v>0</v>
      </c>
      <c r="G604" s="20">
        <v>50313.51</v>
      </c>
      <c r="H604" s="20">
        <v>0</v>
      </c>
      <c r="I604" s="20">
        <v>0</v>
      </c>
      <c r="J604" s="20">
        <v>0</v>
      </c>
      <c r="K604" s="20">
        <v>0</v>
      </c>
      <c r="L604" s="20">
        <v>0</v>
      </c>
      <c r="M604" s="20">
        <v>0</v>
      </c>
      <c r="N604" s="20">
        <v>0</v>
      </c>
      <c r="O604" s="20">
        <v>0</v>
      </c>
      <c r="P604" s="20">
        <v>0</v>
      </c>
      <c r="Q604" s="25">
        <v>0</v>
      </c>
      <c r="R604" s="28">
        <f t="shared" si="27"/>
        <v>50313.51</v>
      </c>
      <c r="S604" s="19">
        <v>0</v>
      </c>
      <c r="T604" s="20">
        <v>0</v>
      </c>
      <c r="U604" s="20">
        <v>10313.51</v>
      </c>
      <c r="V604" s="20">
        <v>0</v>
      </c>
      <c r="W604" s="20">
        <v>0</v>
      </c>
      <c r="X604" s="28">
        <f t="shared" si="28"/>
        <v>10313.51</v>
      </c>
      <c r="Y604" s="32">
        <f t="shared" si="29"/>
        <v>40000</v>
      </c>
    </row>
    <row r="605" spans="1:25" x14ac:dyDescent="0.25">
      <c r="A605" s="14" t="s">
        <v>660</v>
      </c>
      <c r="B605" s="14" t="s">
        <v>653</v>
      </c>
      <c r="C605" s="19">
        <v>0</v>
      </c>
      <c r="D605" s="20">
        <v>0</v>
      </c>
      <c r="E605" s="20">
        <v>0</v>
      </c>
      <c r="F605" s="20">
        <v>0</v>
      </c>
      <c r="G605" s="20">
        <v>20000</v>
      </c>
      <c r="H605" s="20">
        <v>0</v>
      </c>
      <c r="I605" s="20">
        <v>0</v>
      </c>
      <c r="J605" s="20">
        <v>0</v>
      </c>
      <c r="K605" s="20">
        <v>0</v>
      </c>
      <c r="L605" s="20">
        <v>0</v>
      </c>
      <c r="M605" s="20">
        <v>0</v>
      </c>
      <c r="N605" s="20">
        <v>0</v>
      </c>
      <c r="O605" s="20">
        <v>0</v>
      </c>
      <c r="P605" s="20">
        <v>0</v>
      </c>
      <c r="Q605" s="25">
        <v>0</v>
      </c>
      <c r="R605" s="28">
        <f t="shared" si="27"/>
        <v>20000</v>
      </c>
      <c r="S605" s="19">
        <v>0</v>
      </c>
      <c r="T605" s="20">
        <v>0</v>
      </c>
      <c r="U605" s="20">
        <v>2830.84</v>
      </c>
      <c r="V605" s="20">
        <v>0</v>
      </c>
      <c r="W605" s="20">
        <v>0</v>
      </c>
      <c r="X605" s="28">
        <f t="shared" si="28"/>
        <v>2830.84</v>
      </c>
      <c r="Y605" s="32">
        <f t="shared" si="29"/>
        <v>17169.16</v>
      </c>
    </row>
    <row r="606" spans="1:25" x14ac:dyDescent="0.25">
      <c r="A606" s="14" t="s">
        <v>661</v>
      </c>
      <c r="B606" s="14" t="s">
        <v>653</v>
      </c>
      <c r="C606" s="19">
        <v>0</v>
      </c>
      <c r="D606" s="20">
        <v>0</v>
      </c>
      <c r="E606" s="20">
        <v>0</v>
      </c>
      <c r="F606" s="20">
        <v>0</v>
      </c>
      <c r="G606" s="20">
        <v>23599.74</v>
      </c>
      <c r="H606" s="20">
        <v>0</v>
      </c>
      <c r="I606" s="20">
        <v>0</v>
      </c>
      <c r="J606" s="20">
        <v>0</v>
      </c>
      <c r="K606" s="20">
        <v>0</v>
      </c>
      <c r="L606" s="20">
        <v>0</v>
      </c>
      <c r="M606" s="20">
        <v>0</v>
      </c>
      <c r="N606" s="20">
        <v>0</v>
      </c>
      <c r="O606" s="20">
        <v>0</v>
      </c>
      <c r="P606" s="20">
        <v>0</v>
      </c>
      <c r="Q606" s="25">
        <v>0</v>
      </c>
      <c r="R606" s="28">
        <f t="shared" si="27"/>
        <v>23599.74</v>
      </c>
      <c r="S606" s="19">
        <v>0</v>
      </c>
      <c r="T606" s="20">
        <v>0</v>
      </c>
      <c r="U606" s="20">
        <v>3599.74</v>
      </c>
      <c r="V606" s="20">
        <v>0</v>
      </c>
      <c r="W606" s="20">
        <v>0</v>
      </c>
      <c r="X606" s="28">
        <f t="shared" si="28"/>
        <v>3599.74</v>
      </c>
      <c r="Y606" s="32">
        <f t="shared" si="29"/>
        <v>20000</v>
      </c>
    </row>
    <row r="607" spans="1:25" x14ac:dyDescent="0.25">
      <c r="A607" s="14" t="s">
        <v>662</v>
      </c>
      <c r="B607" s="14" t="s">
        <v>653</v>
      </c>
      <c r="C607" s="19">
        <v>0</v>
      </c>
      <c r="D607" s="20">
        <v>0</v>
      </c>
      <c r="E607" s="20">
        <v>0</v>
      </c>
      <c r="F607" s="20">
        <v>0</v>
      </c>
      <c r="G607" s="20">
        <v>17241.650000000001</v>
      </c>
      <c r="H607" s="20">
        <v>0</v>
      </c>
      <c r="I607" s="20">
        <v>0</v>
      </c>
      <c r="J607" s="20">
        <v>0</v>
      </c>
      <c r="K607" s="20">
        <v>0</v>
      </c>
      <c r="L607" s="20">
        <v>0</v>
      </c>
      <c r="M607" s="20">
        <v>0</v>
      </c>
      <c r="N607" s="20">
        <v>0</v>
      </c>
      <c r="O607" s="20">
        <v>0</v>
      </c>
      <c r="P607" s="20">
        <v>0</v>
      </c>
      <c r="Q607" s="25">
        <v>0</v>
      </c>
      <c r="R607" s="28">
        <f t="shared" si="27"/>
        <v>17241.650000000001</v>
      </c>
      <c r="S607" s="19">
        <v>0</v>
      </c>
      <c r="T607" s="20">
        <v>0</v>
      </c>
      <c r="U607" s="20">
        <v>2241.65</v>
      </c>
      <c r="V607" s="20">
        <v>0</v>
      </c>
      <c r="W607" s="20">
        <v>0</v>
      </c>
      <c r="X607" s="28">
        <f t="shared" si="28"/>
        <v>2241.65</v>
      </c>
      <c r="Y607" s="32">
        <f t="shared" si="29"/>
        <v>15000.000000000002</v>
      </c>
    </row>
    <row r="608" spans="1:25" x14ac:dyDescent="0.25">
      <c r="A608" s="14" t="s">
        <v>663</v>
      </c>
      <c r="B608" s="14" t="s">
        <v>653</v>
      </c>
      <c r="C608" s="19">
        <v>0</v>
      </c>
      <c r="D608" s="20">
        <v>0</v>
      </c>
      <c r="E608" s="20">
        <v>0</v>
      </c>
      <c r="F608" s="20">
        <v>0</v>
      </c>
      <c r="G608" s="20">
        <v>50000</v>
      </c>
      <c r="H608" s="20">
        <v>0</v>
      </c>
      <c r="I608" s="20">
        <v>0</v>
      </c>
      <c r="J608" s="20">
        <v>0</v>
      </c>
      <c r="K608" s="20">
        <v>0</v>
      </c>
      <c r="L608" s="20">
        <v>0</v>
      </c>
      <c r="M608" s="20">
        <v>0</v>
      </c>
      <c r="N608" s="20">
        <v>0</v>
      </c>
      <c r="O608" s="20">
        <v>0</v>
      </c>
      <c r="P608" s="20">
        <v>0</v>
      </c>
      <c r="Q608" s="25">
        <v>0</v>
      </c>
      <c r="R608" s="28">
        <f t="shared" si="27"/>
        <v>50000</v>
      </c>
      <c r="S608" s="19">
        <v>0</v>
      </c>
      <c r="T608" s="20">
        <v>0</v>
      </c>
      <c r="U608" s="20">
        <v>10219.450000000001</v>
      </c>
      <c r="V608" s="20">
        <v>0</v>
      </c>
      <c r="W608" s="20">
        <v>0</v>
      </c>
      <c r="X608" s="28">
        <f t="shared" si="28"/>
        <v>10219.450000000001</v>
      </c>
      <c r="Y608" s="32">
        <f t="shared" si="29"/>
        <v>39780.550000000003</v>
      </c>
    </row>
    <row r="609" spans="1:25" x14ac:dyDescent="0.25">
      <c r="A609" s="14" t="s">
        <v>664</v>
      </c>
      <c r="B609" s="14" t="s">
        <v>653</v>
      </c>
      <c r="C609" s="19">
        <v>0</v>
      </c>
      <c r="D609" s="20">
        <v>0</v>
      </c>
      <c r="E609" s="20">
        <v>0</v>
      </c>
      <c r="F609" s="20">
        <v>0</v>
      </c>
      <c r="G609" s="20">
        <v>10000</v>
      </c>
      <c r="H609" s="20">
        <v>0</v>
      </c>
      <c r="I609" s="20">
        <v>0</v>
      </c>
      <c r="J609" s="20">
        <v>0</v>
      </c>
      <c r="K609" s="20">
        <v>0</v>
      </c>
      <c r="L609" s="20">
        <v>0</v>
      </c>
      <c r="M609" s="20">
        <v>0</v>
      </c>
      <c r="N609" s="20">
        <v>0</v>
      </c>
      <c r="O609" s="20">
        <v>0</v>
      </c>
      <c r="P609" s="20">
        <v>0</v>
      </c>
      <c r="Q609" s="25">
        <v>0</v>
      </c>
      <c r="R609" s="28">
        <f t="shared" si="27"/>
        <v>10000</v>
      </c>
      <c r="S609" s="19">
        <v>0</v>
      </c>
      <c r="T609" s="20">
        <v>0</v>
      </c>
      <c r="U609" s="20">
        <v>833.75</v>
      </c>
      <c r="V609" s="20">
        <v>0</v>
      </c>
      <c r="W609" s="20">
        <v>0</v>
      </c>
      <c r="X609" s="28">
        <f t="shared" si="28"/>
        <v>833.75</v>
      </c>
      <c r="Y609" s="32">
        <f t="shared" si="29"/>
        <v>9166.25</v>
      </c>
    </row>
    <row r="610" spans="1:25" x14ac:dyDescent="0.25">
      <c r="A610" s="14" t="s">
        <v>665</v>
      </c>
      <c r="B610" s="14" t="s">
        <v>653</v>
      </c>
      <c r="C610" s="19">
        <v>0</v>
      </c>
      <c r="D610" s="20">
        <v>0</v>
      </c>
      <c r="E610" s="20">
        <v>0</v>
      </c>
      <c r="F610" s="20">
        <v>0</v>
      </c>
      <c r="G610" s="20">
        <v>50313.51</v>
      </c>
      <c r="H610" s="20">
        <v>0</v>
      </c>
      <c r="I610" s="20">
        <v>0</v>
      </c>
      <c r="J610" s="20">
        <v>0</v>
      </c>
      <c r="K610" s="20">
        <v>0</v>
      </c>
      <c r="L610" s="20">
        <v>0</v>
      </c>
      <c r="M610" s="20">
        <v>0</v>
      </c>
      <c r="N610" s="20">
        <v>0</v>
      </c>
      <c r="O610" s="20">
        <v>0</v>
      </c>
      <c r="P610" s="20">
        <v>0</v>
      </c>
      <c r="Q610" s="25">
        <v>0</v>
      </c>
      <c r="R610" s="28">
        <f t="shared" si="27"/>
        <v>50313.51</v>
      </c>
      <c r="S610" s="19">
        <v>0</v>
      </c>
      <c r="T610" s="20">
        <v>0</v>
      </c>
      <c r="U610" s="20">
        <v>10313.51</v>
      </c>
      <c r="V610" s="20">
        <v>0</v>
      </c>
      <c r="W610" s="20">
        <v>0</v>
      </c>
      <c r="X610" s="28">
        <f t="shared" si="28"/>
        <v>10313.51</v>
      </c>
      <c r="Y610" s="32">
        <f t="shared" si="29"/>
        <v>40000</v>
      </c>
    </row>
    <row r="611" spans="1:25" x14ac:dyDescent="0.25">
      <c r="A611" s="14" t="s">
        <v>666</v>
      </c>
      <c r="B611" s="14" t="s">
        <v>653</v>
      </c>
      <c r="C611" s="19">
        <v>0</v>
      </c>
      <c r="D611" s="20">
        <v>0</v>
      </c>
      <c r="E611" s="20">
        <v>0</v>
      </c>
      <c r="F611" s="20">
        <v>0</v>
      </c>
      <c r="G611" s="20">
        <v>50313.51</v>
      </c>
      <c r="H611" s="20">
        <v>0</v>
      </c>
      <c r="I611" s="20">
        <v>0</v>
      </c>
      <c r="J611" s="20">
        <v>0</v>
      </c>
      <c r="K611" s="20">
        <v>0</v>
      </c>
      <c r="L611" s="20">
        <v>0</v>
      </c>
      <c r="M611" s="20">
        <v>0</v>
      </c>
      <c r="N611" s="20">
        <v>0</v>
      </c>
      <c r="O611" s="20">
        <v>0</v>
      </c>
      <c r="P611" s="20">
        <v>0</v>
      </c>
      <c r="Q611" s="25">
        <v>0</v>
      </c>
      <c r="R611" s="28">
        <f t="shared" si="27"/>
        <v>50313.51</v>
      </c>
      <c r="S611" s="19">
        <v>0</v>
      </c>
      <c r="T611" s="20">
        <v>0</v>
      </c>
      <c r="U611" s="20">
        <v>10313.51</v>
      </c>
      <c r="V611" s="20">
        <v>0</v>
      </c>
      <c r="W611" s="20">
        <v>0</v>
      </c>
      <c r="X611" s="28">
        <f t="shared" si="28"/>
        <v>10313.51</v>
      </c>
      <c r="Y611" s="32">
        <f t="shared" si="29"/>
        <v>40000</v>
      </c>
    </row>
    <row r="612" spans="1:25" x14ac:dyDescent="0.25">
      <c r="A612" s="14" t="s">
        <v>667</v>
      </c>
      <c r="B612" s="14" t="s">
        <v>653</v>
      </c>
      <c r="C612" s="19">
        <v>0</v>
      </c>
      <c r="D612" s="20">
        <v>0</v>
      </c>
      <c r="E612" s="20">
        <v>0</v>
      </c>
      <c r="F612" s="20">
        <v>0</v>
      </c>
      <c r="G612" s="20">
        <v>36579.35</v>
      </c>
      <c r="H612" s="20">
        <v>0</v>
      </c>
      <c r="I612" s="20">
        <v>0</v>
      </c>
      <c r="J612" s="20">
        <v>0</v>
      </c>
      <c r="K612" s="20">
        <v>0</v>
      </c>
      <c r="L612" s="20">
        <v>0</v>
      </c>
      <c r="M612" s="20">
        <v>0</v>
      </c>
      <c r="N612" s="20">
        <v>0</v>
      </c>
      <c r="O612" s="20">
        <v>0</v>
      </c>
      <c r="P612" s="20">
        <v>0</v>
      </c>
      <c r="Q612" s="25">
        <v>0</v>
      </c>
      <c r="R612" s="28">
        <f t="shared" si="27"/>
        <v>36579.35</v>
      </c>
      <c r="S612" s="19">
        <v>0</v>
      </c>
      <c r="T612" s="20">
        <v>0</v>
      </c>
      <c r="U612" s="20">
        <v>6579.35</v>
      </c>
      <c r="V612" s="20">
        <v>0</v>
      </c>
      <c r="W612" s="20">
        <v>0</v>
      </c>
      <c r="X612" s="28">
        <f t="shared" si="28"/>
        <v>6579.35</v>
      </c>
      <c r="Y612" s="32">
        <f t="shared" si="29"/>
        <v>30000</v>
      </c>
    </row>
    <row r="613" spans="1:25" x14ac:dyDescent="0.25">
      <c r="A613" s="14" t="s">
        <v>668</v>
      </c>
      <c r="B613" s="14" t="s">
        <v>653</v>
      </c>
      <c r="C613" s="19">
        <v>0</v>
      </c>
      <c r="D613" s="20">
        <v>0</v>
      </c>
      <c r="E613" s="20">
        <v>0</v>
      </c>
      <c r="F613" s="20">
        <v>0</v>
      </c>
      <c r="G613" s="20">
        <v>50313.51</v>
      </c>
      <c r="H613" s="20">
        <v>0</v>
      </c>
      <c r="I613" s="20">
        <v>0</v>
      </c>
      <c r="J613" s="20">
        <v>0</v>
      </c>
      <c r="K613" s="20">
        <v>0</v>
      </c>
      <c r="L613" s="20">
        <v>0</v>
      </c>
      <c r="M613" s="20">
        <v>0</v>
      </c>
      <c r="N613" s="20">
        <v>0</v>
      </c>
      <c r="O613" s="20">
        <v>0</v>
      </c>
      <c r="P613" s="20">
        <v>0</v>
      </c>
      <c r="Q613" s="25">
        <v>0</v>
      </c>
      <c r="R613" s="28">
        <f t="shared" si="27"/>
        <v>50313.51</v>
      </c>
      <c r="S613" s="19">
        <v>0</v>
      </c>
      <c r="T613" s="20">
        <v>0</v>
      </c>
      <c r="U613" s="20">
        <v>10313.51</v>
      </c>
      <c r="V613" s="20">
        <v>0</v>
      </c>
      <c r="W613" s="20">
        <v>0</v>
      </c>
      <c r="X613" s="28">
        <f t="shared" si="28"/>
        <v>10313.51</v>
      </c>
      <c r="Y613" s="32">
        <f t="shared" si="29"/>
        <v>40000</v>
      </c>
    </row>
    <row r="614" spans="1:25" x14ac:dyDescent="0.25">
      <c r="A614" s="14" t="s">
        <v>669</v>
      </c>
      <c r="B614" s="14" t="s">
        <v>653</v>
      </c>
      <c r="C614" s="19">
        <v>0</v>
      </c>
      <c r="D614" s="20">
        <v>0</v>
      </c>
      <c r="E614" s="20">
        <v>0</v>
      </c>
      <c r="F614" s="20">
        <v>0</v>
      </c>
      <c r="G614" s="20">
        <v>36579.35</v>
      </c>
      <c r="H614" s="20">
        <v>0</v>
      </c>
      <c r="I614" s="20">
        <v>0</v>
      </c>
      <c r="J614" s="20">
        <v>0</v>
      </c>
      <c r="K614" s="20">
        <v>0</v>
      </c>
      <c r="L614" s="20">
        <v>0</v>
      </c>
      <c r="M614" s="20">
        <v>0</v>
      </c>
      <c r="N614" s="20">
        <v>0</v>
      </c>
      <c r="O614" s="20">
        <v>0</v>
      </c>
      <c r="P614" s="20">
        <v>0</v>
      </c>
      <c r="Q614" s="25">
        <v>0</v>
      </c>
      <c r="R614" s="28">
        <f t="shared" si="27"/>
        <v>36579.35</v>
      </c>
      <c r="S614" s="19">
        <v>0</v>
      </c>
      <c r="T614" s="20">
        <v>0</v>
      </c>
      <c r="U614" s="20">
        <v>6579.35</v>
      </c>
      <c r="V614" s="20">
        <v>0</v>
      </c>
      <c r="W614" s="20">
        <v>0</v>
      </c>
      <c r="X614" s="28">
        <f t="shared" si="28"/>
        <v>6579.35</v>
      </c>
      <c r="Y614" s="32">
        <f t="shared" si="29"/>
        <v>30000</v>
      </c>
    </row>
    <row r="615" spans="1:25" x14ac:dyDescent="0.25">
      <c r="A615" s="14" t="s">
        <v>670</v>
      </c>
      <c r="B615" s="14" t="s">
        <v>653</v>
      </c>
      <c r="C615" s="19">
        <v>0</v>
      </c>
      <c r="D615" s="20">
        <v>0</v>
      </c>
      <c r="E615" s="20">
        <v>0</v>
      </c>
      <c r="F615" s="20">
        <v>0</v>
      </c>
      <c r="G615" s="20">
        <v>23599.74</v>
      </c>
      <c r="H615" s="20">
        <v>0</v>
      </c>
      <c r="I615" s="20">
        <v>0</v>
      </c>
      <c r="J615" s="20">
        <v>0</v>
      </c>
      <c r="K615" s="20">
        <v>0</v>
      </c>
      <c r="L615" s="20">
        <v>0</v>
      </c>
      <c r="M615" s="20">
        <v>0</v>
      </c>
      <c r="N615" s="20">
        <v>0</v>
      </c>
      <c r="O615" s="20">
        <v>0</v>
      </c>
      <c r="P615" s="20">
        <v>0</v>
      </c>
      <c r="Q615" s="25">
        <v>0</v>
      </c>
      <c r="R615" s="28">
        <f t="shared" si="27"/>
        <v>23599.74</v>
      </c>
      <c r="S615" s="19">
        <v>0</v>
      </c>
      <c r="T615" s="20">
        <v>0</v>
      </c>
      <c r="U615" s="20">
        <v>3599.74</v>
      </c>
      <c r="V615" s="20">
        <v>0</v>
      </c>
      <c r="W615" s="20">
        <v>0</v>
      </c>
      <c r="X615" s="28">
        <f t="shared" si="28"/>
        <v>3599.74</v>
      </c>
      <c r="Y615" s="32">
        <f t="shared" si="29"/>
        <v>20000</v>
      </c>
    </row>
    <row r="616" spans="1:25" x14ac:dyDescent="0.25">
      <c r="A616" s="14" t="s">
        <v>671</v>
      </c>
      <c r="B616" s="14" t="s">
        <v>653</v>
      </c>
      <c r="C616" s="19">
        <v>0</v>
      </c>
      <c r="D616" s="20">
        <v>0</v>
      </c>
      <c r="E616" s="20">
        <v>0</v>
      </c>
      <c r="F616" s="20">
        <v>0</v>
      </c>
      <c r="G616" s="20">
        <v>18000</v>
      </c>
      <c r="H616" s="20">
        <v>0</v>
      </c>
      <c r="I616" s="20">
        <v>0</v>
      </c>
      <c r="J616" s="20">
        <v>0</v>
      </c>
      <c r="K616" s="20">
        <v>0</v>
      </c>
      <c r="L616" s="20">
        <v>0</v>
      </c>
      <c r="M616" s="20">
        <v>0</v>
      </c>
      <c r="N616" s="20">
        <v>0</v>
      </c>
      <c r="O616" s="20">
        <v>0</v>
      </c>
      <c r="P616" s="20">
        <v>0</v>
      </c>
      <c r="Q616" s="25">
        <v>0</v>
      </c>
      <c r="R616" s="28">
        <f t="shared" si="27"/>
        <v>18000</v>
      </c>
      <c r="S616" s="19">
        <v>0</v>
      </c>
      <c r="T616" s="20">
        <v>0</v>
      </c>
      <c r="U616" s="20">
        <v>2403.64</v>
      </c>
      <c r="V616" s="20">
        <v>0</v>
      </c>
      <c r="W616" s="20">
        <v>0</v>
      </c>
      <c r="X616" s="28">
        <f t="shared" si="28"/>
        <v>2403.64</v>
      </c>
      <c r="Y616" s="32">
        <f t="shared" si="29"/>
        <v>15596.36</v>
      </c>
    </row>
    <row r="617" spans="1:25" x14ac:dyDescent="0.25">
      <c r="A617" s="14" t="s">
        <v>672</v>
      </c>
      <c r="B617" s="14" t="s">
        <v>653</v>
      </c>
      <c r="C617" s="19">
        <v>0</v>
      </c>
      <c r="D617" s="20">
        <v>0</v>
      </c>
      <c r="E617" s="20">
        <v>0</v>
      </c>
      <c r="F617" s="20">
        <v>0</v>
      </c>
      <c r="G617" s="20">
        <v>20000</v>
      </c>
      <c r="H617" s="20">
        <v>0</v>
      </c>
      <c r="I617" s="20">
        <v>0</v>
      </c>
      <c r="J617" s="20">
        <v>0</v>
      </c>
      <c r="K617" s="20">
        <v>0</v>
      </c>
      <c r="L617" s="20">
        <v>0</v>
      </c>
      <c r="M617" s="20">
        <v>0</v>
      </c>
      <c r="N617" s="20">
        <v>0</v>
      </c>
      <c r="O617" s="20">
        <v>0</v>
      </c>
      <c r="P617" s="20">
        <v>0</v>
      </c>
      <c r="Q617" s="25">
        <v>0</v>
      </c>
      <c r="R617" s="28">
        <f t="shared" si="27"/>
        <v>20000</v>
      </c>
      <c r="S617" s="19">
        <v>0</v>
      </c>
      <c r="T617" s="20">
        <v>0</v>
      </c>
      <c r="U617" s="20">
        <v>2830.84</v>
      </c>
      <c r="V617" s="20">
        <v>0</v>
      </c>
      <c r="W617" s="20">
        <v>0</v>
      </c>
      <c r="X617" s="28">
        <f t="shared" si="28"/>
        <v>2830.84</v>
      </c>
      <c r="Y617" s="32">
        <f t="shared" si="29"/>
        <v>17169.16</v>
      </c>
    </row>
    <row r="618" spans="1:25" x14ac:dyDescent="0.25">
      <c r="A618" s="14" t="s">
        <v>673</v>
      </c>
      <c r="B618" s="14" t="s">
        <v>653</v>
      </c>
      <c r="C618" s="19">
        <v>0</v>
      </c>
      <c r="D618" s="20">
        <v>0</v>
      </c>
      <c r="E618" s="20">
        <v>0</v>
      </c>
      <c r="F618" s="20">
        <v>0</v>
      </c>
      <c r="G618" s="20">
        <v>10000</v>
      </c>
      <c r="H618" s="20">
        <v>0</v>
      </c>
      <c r="I618" s="20">
        <v>0</v>
      </c>
      <c r="J618" s="20">
        <v>0</v>
      </c>
      <c r="K618" s="20">
        <v>0</v>
      </c>
      <c r="L618" s="20">
        <v>0</v>
      </c>
      <c r="M618" s="20">
        <v>0</v>
      </c>
      <c r="N618" s="20">
        <v>0</v>
      </c>
      <c r="O618" s="20">
        <v>0</v>
      </c>
      <c r="P618" s="20">
        <v>0</v>
      </c>
      <c r="Q618" s="25">
        <v>0</v>
      </c>
      <c r="R618" s="28">
        <f t="shared" si="27"/>
        <v>10000</v>
      </c>
      <c r="S618" s="19">
        <v>0</v>
      </c>
      <c r="T618" s="20">
        <v>0</v>
      </c>
      <c r="U618" s="20">
        <v>833.75</v>
      </c>
      <c r="V618" s="20">
        <v>0</v>
      </c>
      <c r="W618" s="20">
        <v>0</v>
      </c>
      <c r="X618" s="28">
        <f t="shared" si="28"/>
        <v>833.75</v>
      </c>
      <c r="Y618" s="32">
        <f t="shared" si="29"/>
        <v>9166.25</v>
      </c>
    </row>
    <row r="619" spans="1:25" x14ac:dyDescent="0.25">
      <c r="A619" s="14" t="s">
        <v>674</v>
      </c>
      <c r="B619" s="14" t="s">
        <v>653</v>
      </c>
      <c r="C619" s="19">
        <v>0</v>
      </c>
      <c r="D619" s="20">
        <v>0</v>
      </c>
      <c r="E619" s="20">
        <v>0</v>
      </c>
      <c r="F619" s="20">
        <v>0</v>
      </c>
      <c r="G619" s="20">
        <v>15000</v>
      </c>
      <c r="H619" s="20">
        <v>0</v>
      </c>
      <c r="I619" s="20">
        <v>0</v>
      </c>
      <c r="J619" s="20">
        <v>0</v>
      </c>
      <c r="K619" s="20">
        <v>0</v>
      </c>
      <c r="L619" s="20">
        <v>0</v>
      </c>
      <c r="M619" s="20">
        <v>0</v>
      </c>
      <c r="N619" s="20">
        <v>0</v>
      </c>
      <c r="O619" s="20">
        <v>0</v>
      </c>
      <c r="P619" s="20">
        <v>0</v>
      </c>
      <c r="Q619" s="25">
        <v>0</v>
      </c>
      <c r="R619" s="28">
        <f t="shared" si="27"/>
        <v>15000</v>
      </c>
      <c r="S619" s="19">
        <v>0</v>
      </c>
      <c r="T619" s="20">
        <v>0</v>
      </c>
      <c r="U619" s="20">
        <v>1762.84</v>
      </c>
      <c r="V619" s="20">
        <v>0</v>
      </c>
      <c r="W619" s="20">
        <v>0</v>
      </c>
      <c r="X619" s="28">
        <f t="shared" si="28"/>
        <v>1762.84</v>
      </c>
      <c r="Y619" s="32">
        <f t="shared" si="29"/>
        <v>13237.16</v>
      </c>
    </row>
    <row r="620" spans="1:25" x14ac:dyDescent="0.25">
      <c r="A620" s="14" t="s">
        <v>675</v>
      </c>
      <c r="B620" s="14" t="s">
        <v>653</v>
      </c>
      <c r="C620" s="19">
        <v>0</v>
      </c>
      <c r="D620" s="20">
        <v>0</v>
      </c>
      <c r="E620" s="20">
        <v>0</v>
      </c>
      <c r="F620" s="20">
        <v>0</v>
      </c>
      <c r="G620" s="20">
        <v>25000</v>
      </c>
      <c r="H620" s="20">
        <v>0</v>
      </c>
      <c r="I620" s="20">
        <v>0</v>
      </c>
      <c r="J620" s="20">
        <v>0</v>
      </c>
      <c r="K620" s="20">
        <v>0</v>
      </c>
      <c r="L620" s="20">
        <v>0</v>
      </c>
      <c r="M620" s="20">
        <v>0</v>
      </c>
      <c r="N620" s="20">
        <v>0</v>
      </c>
      <c r="O620" s="20">
        <v>0</v>
      </c>
      <c r="P620" s="20">
        <v>0</v>
      </c>
      <c r="Q620" s="25">
        <v>0</v>
      </c>
      <c r="R620" s="28">
        <f t="shared" si="27"/>
        <v>25000</v>
      </c>
      <c r="S620" s="19">
        <v>0</v>
      </c>
      <c r="T620" s="20">
        <v>0</v>
      </c>
      <c r="U620" s="20">
        <v>3898.84</v>
      </c>
      <c r="V620" s="20">
        <v>0</v>
      </c>
      <c r="W620" s="20">
        <v>0</v>
      </c>
      <c r="X620" s="28">
        <f t="shared" si="28"/>
        <v>3898.84</v>
      </c>
      <c r="Y620" s="32">
        <f t="shared" si="29"/>
        <v>21101.16</v>
      </c>
    </row>
    <row r="621" spans="1:25" x14ac:dyDescent="0.25">
      <c r="A621" s="14" t="s">
        <v>676</v>
      </c>
      <c r="B621" s="14" t="s">
        <v>653</v>
      </c>
      <c r="C621" s="19">
        <v>0</v>
      </c>
      <c r="D621" s="20">
        <v>0</v>
      </c>
      <c r="E621" s="20">
        <v>0</v>
      </c>
      <c r="F621" s="20">
        <v>0</v>
      </c>
      <c r="G621" s="20">
        <v>25000</v>
      </c>
      <c r="H621" s="20">
        <v>0</v>
      </c>
      <c r="I621" s="20">
        <v>0</v>
      </c>
      <c r="J621" s="20">
        <v>0</v>
      </c>
      <c r="K621" s="20">
        <v>0</v>
      </c>
      <c r="L621" s="20">
        <v>0</v>
      </c>
      <c r="M621" s="20">
        <v>0</v>
      </c>
      <c r="N621" s="20">
        <v>0</v>
      </c>
      <c r="O621" s="20">
        <v>0</v>
      </c>
      <c r="P621" s="20">
        <v>0</v>
      </c>
      <c r="Q621" s="25">
        <v>0</v>
      </c>
      <c r="R621" s="28">
        <f t="shared" si="27"/>
        <v>25000</v>
      </c>
      <c r="S621" s="19">
        <v>0</v>
      </c>
      <c r="T621" s="20">
        <v>0</v>
      </c>
      <c r="U621" s="20">
        <v>3898.84</v>
      </c>
      <c r="V621" s="20">
        <v>0</v>
      </c>
      <c r="W621" s="20">
        <v>0</v>
      </c>
      <c r="X621" s="28">
        <f t="shared" si="28"/>
        <v>3898.84</v>
      </c>
      <c r="Y621" s="32">
        <f t="shared" si="29"/>
        <v>21101.16</v>
      </c>
    </row>
    <row r="622" spans="1:25" x14ac:dyDescent="0.25">
      <c r="A622" s="14" t="s">
        <v>677</v>
      </c>
      <c r="B622" s="14" t="s">
        <v>653</v>
      </c>
      <c r="C622" s="19">
        <v>0</v>
      </c>
      <c r="D622" s="20">
        <v>0</v>
      </c>
      <c r="E622" s="20">
        <v>0</v>
      </c>
      <c r="F622" s="20">
        <v>0</v>
      </c>
      <c r="G622" s="20">
        <v>25000</v>
      </c>
      <c r="H622" s="20">
        <v>0</v>
      </c>
      <c r="I622" s="20">
        <v>0</v>
      </c>
      <c r="J622" s="20">
        <v>0</v>
      </c>
      <c r="K622" s="20">
        <v>0</v>
      </c>
      <c r="L622" s="20">
        <v>0</v>
      </c>
      <c r="M622" s="20">
        <v>0</v>
      </c>
      <c r="N622" s="20">
        <v>0</v>
      </c>
      <c r="O622" s="20">
        <v>0</v>
      </c>
      <c r="P622" s="20">
        <v>0</v>
      </c>
      <c r="Q622" s="25">
        <v>0</v>
      </c>
      <c r="R622" s="28">
        <f t="shared" si="27"/>
        <v>25000</v>
      </c>
      <c r="S622" s="19">
        <v>0</v>
      </c>
      <c r="T622" s="20">
        <v>0</v>
      </c>
      <c r="U622" s="20">
        <v>3898.84</v>
      </c>
      <c r="V622" s="20">
        <v>0</v>
      </c>
      <c r="W622" s="20">
        <v>0</v>
      </c>
      <c r="X622" s="28">
        <f t="shared" si="28"/>
        <v>3898.84</v>
      </c>
      <c r="Y622" s="32">
        <f t="shared" si="29"/>
        <v>21101.16</v>
      </c>
    </row>
    <row r="623" spans="1:25" x14ac:dyDescent="0.25">
      <c r="A623" s="14" t="s">
        <v>678</v>
      </c>
      <c r="B623" s="14" t="s">
        <v>653</v>
      </c>
      <c r="C623" s="19">
        <v>0</v>
      </c>
      <c r="D623" s="20">
        <v>0</v>
      </c>
      <c r="E623" s="20">
        <v>0</v>
      </c>
      <c r="F623" s="20">
        <v>0</v>
      </c>
      <c r="G623" s="20">
        <v>25000</v>
      </c>
      <c r="H623" s="20">
        <v>0</v>
      </c>
      <c r="I623" s="20">
        <v>0</v>
      </c>
      <c r="J623" s="20">
        <v>0</v>
      </c>
      <c r="K623" s="20">
        <v>0</v>
      </c>
      <c r="L623" s="20">
        <v>0</v>
      </c>
      <c r="M623" s="20">
        <v>0</v>
      </c>
      <c r="N623" s="20">
        <v>0</v>
      </c>
      <c r="O623" s="20">
        <v>0</v>
      </c>
      <c r="P623" s="20">
        <v>0</v>
      </c>
      <c r="Q623" s="25">
        <v>0</v>
      </c>
      <c r="R623" s="28">
        <f t="shared" si="27"/>
        <v>25000</v>
      </c>
      <c r="S623" s="19">
        <v>0</v>
      </c>
      <c r="T623" s="20">
        <v>0</v>
      </c>
      <c r="U623" s="20">
        <v>3898.84</v>
      </c>
      <c r="V623" s="20">
        <v>0</v>
      </c>
      <c r="W623" s="20">
        <v>0</v>
      </c>
      <c r="X623" s="28">
        <f t="shared" si="28"/>
        <v>3898.84</v>
      </c>
      <c r="Y623" s="32">
        <f t="shared" si="29"/>
        <v>21101.16</v>
      </c>
    </row>
    <row r="624" spans="1:25" x14ac:dyDescent="0.25">
      <c r="A624" s="14" t="s">
        <v>679</v>
      </c>
      <c r="B624" s="14" t="s">
        <v>653</v>
      </c>
      <c r="C624" s="19">
        <v>0</v>
      </c>
      <c r="D624" s="20">
        <v>0</v>
      </c>
      <c r="E624" s="20">
        <v>0</v>
      </c>
      <c r="F624" s="20">
        <v>0</v>
      </c>
      <c r="G624" s="20">
        <v>25000</v>
      </c>
      <c r="H624" s="20">
        <v>0</v>
      </c>
      <c r="I624" s="20">
        <v>0</v>
      </c>
      <c r="J624" s="20">
        <v>0</v>
      </c>
      <c r="K624" s="20">
        <v>0</v>
      </c>
      <c r="L624" s="20">
        <v>0</v>
      </c>
      <c r="M624" s="20">
        <v>0</v>
      </c>
      <c r="N624" s="20">
        <v>0</v>
      </c>
      <c r="O624" s="20">
        <v>0</v>
      </c>
      <c r="P624" s="20">
        <v>0</v>
      </c>
      <c r="Q624" s="25">
        <v>0</v>
      </c>
      <c r="R624" s="28">
        <f t="shared" si="27"/>
        <v>25000</v>
      </c>
      <c r="S624" s="19">
        <v>0</v>
      </c>
      <c r="T624" s="20">
        <v>0</v>
      </c>
      <c r="U624" s="20">
        <v>3898.84</v>
      </c>
      <c r="V624" s="20">
        <v>0</v>
      </c>
      <c r="W624" s="20">
        <v>0</v>
      </c>
      <c r="X624" s="28">
        <f t="shared" si="28"/>
        <v>3898.84</v>
      </c>
      <c r="Y624" s="32">
        <f t="shared" si="29"/>
        <v>21101.16</v>
      </c>
    </row>
    <row r="625" spans="1:25" x14ac:dyDescent="0.25">
      <c r="A625" s="14" t="s">
        <v>680</v>
      </c>
      <c r="B625" s="14" t="s">
        <v>653</v>
      </c>
      <c r="C625" s="19">
        <v>0</v>
      </c>
      <c r="D625" s="20">
        <v>0</v>
      </c>
      <c r="E625" s="20">
        <v>0</v>
      </c>
      <c r="F625" s="20">
        <v>0</v>
      </c>
      <c r="G625" s="20">
        <v>25000</v>
      </c>
      <c r="H625" s="20">
        <v>0</v>
      </c>
      <c r="I625" s="20">
        <v>0</v>
      </c>
      <c r="J625" s="20">
        <v>0</v>
      </c>
      <c r="K625" s="20">
        <v>0</v>
      </c>
      <c r="L625" s="20">
        <v>0</v>
      </c>
      <c r="M625" s="20">
        <v>0</v>
      </c>
      <c r="N625" s="20">
        <v>0</v>
      </c>
      <c r="O625" s="20">
        <v>0</v>
      </c>
      <c r="P625" s="20">
        <v>0</v>
      </c>
      <c r="Q625" s="25">
        <v>0</v>
      </c>
      <c r="R625" s="28">
        <f t="shared" si="27"/>
        <v>25000</v>
      </c>
      <c r="S625" s="19">
        <v>0</v>
      </c>
      <c r="T625" s="20">
        <v>0</v>
      </c>
      <c r="U625" s="20">
        <v>3898.84</v>
      </c>
      <c r="V625" s="20">
        <v>0</v>
      </c>
      <c r="W625" s="20">
        <v>0</v>
      </c>
      <c r="X625" s="28">
        <f t="shared" si="28"/>
        <v>3898.84</v>
      </c>
      <c r="Y625" s="32">
        <f t="shared" si="29"/>
        <v>21101.16</v>
      </c>
    </row>
    <row r="626" spans="1:25" x14ac:dyDescent="0.25">
      <c r="A626" s="14" t="s">
        <v>681</v>
      </c>
      <c r="B626" s="14" t="s">
        <v>653</v>
      </c>
      <c r="C626" s="19">
        <v>0</v>
      </c>
      <c r="D626" s="20">
        <v>0</v>
      </c>
      <c r="E626" s="20">
        <v>0</v>
      </c>
      <c r="F626" s="20">
        <v>0</v>
      </c>
      <c r="G626" s="20">
        <v>25000</v>
      </c>
      <c r="H626" s="20">
        <v>0</v>
      </c>
      <c r="I626" s="20">
        <v>0</v>
      </c>
      <c r="J626" s="20">
        <v>0</v>
      </c>
      <c r="K626" s="20">
        <v>0</v>
      </c>
      <c r="L626" s="20">
        <v>0</v>
      </c>
      <c r="M626" s="20">
        <v>0</v>
      </c>
      <c r="N626" s="20">
        <v>0</v>
      </c>
      <c r="O626" s="20">
        <v>0</v>
      </c>
      <c r="P626" s="20">
        <v>0</v>
      </c>
      <c r="Q626" s="25">
        <v>0</v>
      </c>
      <c r="R626" s="28">
        <f t="shared" si="27"/>
        <v>25000</v>
      </c>
      <c r="S626" s="19">
        <v>0</v>
      </c>
      <c r="T626" s="20">
        <v>0</v>
      </c>
      <c r="U626" s="20">
        <v>3898.84</v>
      </c>
      <c r="V626" s="20">
        <v>0</v>
      </c>
      <c r="W626" s="20">
        <v>0</v>
      </c>
      <c r="X626" s="28">
        <f t="shared" si="28"/>
        <v>3898.84</v>
      </c>
      <c r="Y626" s="32">
        <f t="shared" si="29"/>
        <v>21101.16</v>
      </c>
    </row>
    <row r="627" spans="1:25" x14ac:dyDescent="0.25">
      <c r="A627" s="14" t="s">
        <v>682</v>
      </c>
      <c r="B627" s="14" t="s">
        <v>653</v>
      </c>
      <c r="C627" s="19">
        <v>0</v>
      </c>
      <c r="D627" s="20">
        <v>0</v>
      </c>
      <c r="E627" s="20">
        <v>0</v>
      </c>
      <c r="F627" s="20">
        <v>0</v>
      </c>
      <c r="G627" s="20">
        <v>35036.46</v>
      </c>
      <c r="H627" s="20">
        <v>0</v>
      </c>
      <c r="I627" s="20">
        <v>0</v>
      </c>
      <c r="J627" s="20">
        <v>0</v>
      </c>
      <c r="K627" s="20">
        <v>0</v>
      </c>
      <c r="L627" s="20">
        <v>0</v>
      </c>
      <c r="M627" s="20">
        <v>0</v>
      </c>
      <c r="N627" s="20">
        <v>0</v>
      </c>
      <c r="O627" s="20">
        <v>0</v>
      </c>
      <c r="P627" s="20">
        <v>0</v>
      </c>
      <c r="Q627" s="25">
        <v>0</v>
      </c>
      <c r="R627" s="28">
        <f t="shared" si="27"/>
        <v>35036.46</v>
      </c>
      <c r="S627" s="19">
        <v>0</v>
      </c>
      <c r="T627" s="20">
        <v>0</v>
      </c>
      <c r="U627" s="20">
        <v>6216.46</v>
      </c>
      <c r="V627" s="20">
        <v>0</v>
      </c>
      <c r="W627" s="20">
        <v>0</v>
      </c>
      <c r="X627" s="28">
        <f t="shared" si="28"/>
        <v>6216.46</v>
      </c>
      <c r="Y627" s="32">
        <f t="shared" si="29"/>
        <v>28820</v>
      </c>
    </row>
    <row r="628" spans="1:25" x14ac:dyDescent="0.25">
      <c r="A628" s="14" t="s">
        <v>683</v>
      </c>
      <c r="B628" s="14" t="s">
        <v>653</v>
      </c>
      <c r="C628" s="19">
        <v>0</v>
      </c>
      <c r="D628" s="20">
        <v>0</v>
      </c>
      <c r="E628" s="20">
        <v>0</v>
      </c>
      <c r="F628" s="20">
        <v>0</v>
      </c>
      <c r="G628" s="20">
        <v>25000</v>
      </c>
      <c r="H628" s="20">
        <v>0</v>
      </c>
      <c r="I628" s="20">
        <v>0</v>
      </c>
      <c r="J628" s="20">
        <v>0</v>
      </c>
      <c r="K628" s="20">
        <v>0</v>
      </c>
      <c r="L628" s="20">
        <v>0</v>
      </c>
      <c r="M628" s="20">
        <v>0</v>
      </c>
      <c r="N628" s="20">
        <v>0</v>
      </c>
      <c r="O628" s="20">
        <v>0</v>
      </c>
      <c r="P628" s="20">
        <v>0</v>
      </c>
      <c r="Q628" s="25">
        <v>0</v>
      </c>
      <c r="R628" s="28">
        <f t="shared" si="27"/>
        <v>25000</v>
      </c>
      <c r="S628" s="19">
        <v>0</v>
      </c>
      <c r="T628" s="20">
        <v>0</v>
      </c>
      <c r="U628" s="20">
        <v>3898.84</v>
      </c>
      <c r="V628" s="20">
        <v>0</v>
      </c>
      <c r="W628" s="20">
        <v>0</v>
      </c>
      <c r="X628" s="28">
        <f t="shared" si="28"/>
        <v>3898.84</v>
      </c>
      <c r="Y628" s="32">
        <f t="shared" si="29"/>
        <v>21101.16</v>
      </c>
    </row>
    <row r="629" spans="1:25" x14ac:dyDescent="0.25">
      <c r="A629" s="14" t="s">
        <v>684</v>
      </c>
      <c r="B629" s="14" t="s">
        <v>653</v>
      </c>
      <c r="C629" s="19">
        <v>0</v>
      </c>
      <c r="D629" s="20">
        <v>0</v>
      </c>
      <c r="E629" s="20">
        <v>0</v>
      </c>
      <c r="F629" s="20">
        <v>0</v>
      </c>
      <c r="G629" s="20">
        <v>10992.56</v>
      </c>
      <c r="H629" s="20">
        <v>0</v>
      </c>
      <c r="I629" s="20">
        <v>0</v>
      </c>
      <c r="J629" s="20">
        <v>0</v>
      </c>
      <c r="K629" s="20">
        <v>0</v>
      </c>
      <c r="L629" s="20">
        <v>0</v>
      </c>
      <c r="M629" s="20">
        <v>0</v>
      </c>
      <c r="N629" s="20">
        <v>0</v>
      </c>
      <c r="O629" s="20">
        <v>0</v>
      </c>
      <c r="P629" s="20">
        <v>0</v>
      </c>
      <c r="Q629" s="25">
        <v>0</v>
      </c>
      <c r="R629" s="28">
        <f t="shared" si="27"/>
        <v>10992.56</v>
      </c>
      <c r="S629" s="19">
        <v>0</v>
      </c>
      <c r="T629" s="20">
        <v>0</v>
      </c>
      <c r="U629" s="20">
        <v>992.56</v>
      </c>
      <c r="V629" s="20">
        <v>0</v>
      </c>
      <c r="W629" s="20">
        <v>0</v>
      </c>
      <c r="X629" s="28">
        <f t="shared" si="28"/>
        <v>992.56</v>
      </c>
      <c r="Y629" s="32">
        <f t="shared" si="29"/>
        <v>10000</v>
      </c>
    </row>
    <row r="630" spans="1:25" x14ac:dyDescent="0.25">
      <c r="A630" s="14" t="s">
        <v>685</v>
      </c>
      <c r="B630" s="14" t="s">
        <v>653</v>
      </c>
      <c r="C630" s="19">
        <v>0</v>
      </c>
      <c r="D630" s="20">
        <v>0</v>
      </c>
      <c r="E630" s="20">
        <v>0</v>
      </c>
      <c r="F630" s="20">
        <v>0</v>
      </c>
      <c r="G630" s="20">
        <v>10992.56</v>
      </c>
      <c r="H630" s="20">
        <v>0</v>
      </c>
      <c r="I630" s="20">
        <v>0</v>
      </c>
      <c r="J630" s="20">
        <v>0</v>
      </c>
      <c r="K630" s="20">
        <v>0</v>
      </c>
      <c r="L630" s="20">
        <v>0</v>
      </c>
      <c r="M630" s="20">
        <v>0</v>
      </c>
      <c r="N630" s="20">
        <v>0</v>
      </c>
      <c r="O630" s="20">
        <v>0</v>
      </c>
      <c r="P630" s="20">
        <v>0</v>
      </c>
      <c r="Q630" s="25">
        <v>0</v>
      </c>
      <c r="R630" s="28">
        <f t="shared" si="27"/>
        <v>10992.56</v>
      </c>
      <c r="S630" s="19">
        <v>0</v>
      </c>
      <c r="T630" s="20">
        <v>0</v>
      </c>
      <c r="U630" s="20">
        <v>992.56</v>
      </c>
      <c r="V630" s="20">
        <v>0</v>
      </c>
      <c r="W630" s="20">
        <v>0</v>
      </c>
      <c r="X630" s="28">
        <f t="shared" si="28"/>
        <v>992.56</v>
      </c>
      <c r="Y630" s="32">
        <f t="shared" si="29"/>
        <v>10000</v>
      </c>
    </row>
    <row r="631" spans="1:25" x14ac:dyDescent="0.25">
      <c r="A631" s="14" t="s">
        <v>686</v>
      </c>
      <c r="B631" s="14" t="s">
        <v>653</v>
      </c>
      <c r="C631" s="19">
        <v>0</v>
      </c>
      <c r="D631" s="20">
        <v>0</v>
      </c>
      <c r="E631" s="20">
        <v>0</v>
      </c>
      <c r="F631" s="20">
        <v>0</v>
      </c>
      <c r="G631" s="20">
        <v>15000</v>
      </c>
      <c r="H631" s="20">
        <v>0</v>
      </c>
      <c r="I631" s="20">
        <v>0</v>
      </c>
      <c r="J631" s="20">
        <v>0</v>
      </c>
      <c r="K631" s="20">
        <v>0</v>
      </c>
      <c r="L631" s="20">
        <v>0</v>
      </c>
      <c r="M631" s="20">
        <v>0</v>
      </c>
      <c r="N631" s="20">
        <v>0</v>
      </c>
      <c r="O631" s="20">
        <v>0</v>
      </c>
      <c r="P631" s="20">
        <v>0</v>
      </c>
      <c r="Q631" s="25">
        <v>0</v>
      </c>
      <c r="R631" s="28">
        <f t="shared" si="27"/>
        <v>15000</v>
      </c>
      <c r="S631" s="19">
        <v>0</v>
      </c>
      <c r="T631" s="20">
        <v>0</v>
      </c>
      <c r="U631" s="20">
        <v>1762.84</v>
      </c>
      <c r="V631" s="20">
        <v>0</v>
      </c>
      <c r="W631" s="20">
        <v>0</v>
      </c>
      <c r="X631" s="28">
        <f t="shared" si="28"/>
        <v>1762.84</v>
      </c>
      <c r="Y631" s="32">
        <f t="shared" si="29"/>
        <v>13237.16</v>
      </c>
    </row>
    <row r="632" spans="1:25" x14ac:dyDescent="0.25">
      <c r="A632" s="14" t="s">
        <v>687</v>
      </c>
      <c r="B632" s="14" t="s">
        <v>653</v>
      </c>
      <c r="C632" s="19">
        <v>0</v>
      </c>
      <c r="D632" s="20">
        <v>0</v>
      </c>
      <c r="E632" s="20">
        <v>0</v>
      </c>
      <c r="F632" s="20">
        <v>0</v>
      </c>
      <c r="G632" s="20">
        <v>25000</v>
      </c>
      <c r="H632" s="20">
        <v>0</v>
      </c>
      <c r="I632" s="20">
        <v>0</v>
      </c>
      <c r="J632" s="20">
        <v>0</v>
      </c>
      <c r="K632" s="20">
        <v>0</v>
      </c>
      <c r="L632" s="20">
        <v>0</v>
      </c>
      <c r="M632" s="20">
        <v>0</v>
      </c>
      <c r="N632" s="20">
        <v>0</v>
      </c>
      <c r="O632" s="20">
        <v>0</v>
      </c>
      <c r="P632" s="20">
        <v>0</v>
      </c>
      <c r="Q632" s="25">
        <v>0</v>
      </c>
      <c r="R632" s="28">
        <f t="shared" si="27"/>
        <v>25000</v>
      </c>
      <c r="S632" s="19">
        <v>0</v>
      </c>
      <c r="T632" s="20">
        <v>0</v>
      </c>
      <c r="U632" s="20">
        <v>3898.84</v>
      </c>
      <c r="V632" s="20">
        <v>0</v>
      </c>
      <c r="W632" s="20">
        <v>0</v>
      </c>
      <c r="X632" s="28">
        <f t="shared" si="28"/>
        <v>3898.84</v>
      </c>
      <c r="Y632" s="32">
        <f t="shared" si="29"/>
        <v>21101.16</v>
      </c>
    </row>
    <row r="633" spans="1:25" x14ac:dyDescent="0.25">
      <c r="A633" s="14" t="s">
        <v>688</v>
      </c>
      <c r="B633" s="14" t="s">
        <v>653</v>
      </c>
      <c r="C633" s="19">
        <v>0</v>
      </c>
      <c r="D633" s="20">
        <v>0</v>
      </c>
      <c r="E633" s="20">
        <v>0</v>
      </c>
      <c r="F633" s="20">
        <v>0</v>
      </c>
      <c r="G633" s="20">
        <v>17241.650000000001</v>
      </c>
      <c r="H633" s="20">
        <v>0</v>
      </c>
      <c r="I633" s="20">
        <v>0</v>
      </c>
      <c r="J633" s="20">
        <v>0</v>
      </c>
      <c r="K633" s="20">
        <v>0</v>
      </c>
      <c r="L633" s="20">
        <v>0</v>
      </c>
      <c r="M633" s="20">
        <v>0</v>
      </c>
      <c r="N633" s="20">
        <v>0</v>
      </c>
      <c r="O633" s="20">
        <v>0</v>
      </c>
      <c r="P633" s="20">
        <v>0</v>
      </c>
      <c r="Q633" s="25">
        <v>0</v>
      </c>
      <c r="R633" s="28">
        <f t="shared" si="27"/>
        <v>17241.650000000001</v>
      </c>
      <c r="S633" s="19">
        <v>0</v>
      </c>
      <c r="T633" s="20">
        <v>0</v>
      </c>
      <c r="U633" s="20">
        <v>2241.65</v>
      </c>
      <c r="V633" s="20">
        <v>0</v>
      </c>
      <c r="W633" s="20">
        <v>0</v>
      </c>
      <c r="X633" s="28">
        <f t="shared" si="28"/>
        <v>2241.65</v>
      </c>
      <c r="Y633" s="32">
        <f t="shared" si="29"/>
        <v>15000.000000000002</v>
      </c>
    </row>
    <row r="634" spans="1:25" x14ac:dyDescent="0.25">
      <c r="A634" s="14" t="s">
        <v>689</v>
      </c>
      <c r="B634" s="14" t="s">
        <v>653</v>
      </c>
      <c r="C634" s="19">
        <v>0</v>
      </c>
      <c r="D634" s="20">
        <v>0</v>
      </c>
      <c r="E634" s="20">
        <v>0</v>
      </c>
      <c r="F634" s="20">
        <v>0</v>
      </c>
      <c r="G634" s="20">
        <v>17241.650000000001</v>
      </c>
      <c r="H634" s="20">
        <v>0</v>
      </c>
      <c r="I634" s="20">
        <v>0</v>
      </c>
      <c r="J634" s="20">
        <v>0</v>
      </c>
      <c r="K634" s="20">
        <v>0</v>
      </c>
      <c r="L634" s="20">
        <v>0</v>
      </c>
      <c r="M634" s="20">
        <v>0</v>
      </c>
      <c r="N634" s="20">
        <v>0</v>
      </c>
      <c r="O634" s="20">
        <v>0</v>
      </c>
      <c r="P634" s="20">
        <v>0</v>
      </c>
      <c r="Q634" s="25">
        <v>0</v>
      </c>
      <c r="R634" s="28">
        <f t="shared" si="27"/>
        <v>17241.650000000001</v>
      </c>
      <c r="S634" s="19">
        <v>0</v>
      </c>
      <c r="T634" s="20">
        <v>0</v>
      </c>
      <c r="U634" s="20">
        <v>2241.65</v>
      </c>
      <c r="V634" s="20">
        <v>0</v>
      </c>
      <c r="W634" s="20">
        <v>0</v>
      </c>
      <c r="X634" s="28">
        <f t="shared" si="28"/>
        <v>2241.65</v>
      </c>
      <c r="Y634" s="32">
        <f t="shared" si="29"/>
        <v>15000.000000000002</v>
      </c>
    </row>
    <row r="635" spans="1:25" x14ac:dyDescent="0.25">
      <c r="A635" s="14" t="s">
        <v>690</v>
      </c>
      <c r="B635" s="14" t="s">
        <v>653</v>
      </c>
      <c r="C635" s="19">
        <v>0</v>
      </c>
      <c r="D635" s="20">
        <v>0</v>
      </c>
      <c r="E635" s="20">
        <v>0</v>
      </c>
      <c r="F635" s="20">
        <v>0</v>
      </c>
      <c r="G635" s="20">
        <v>17241.650000000001</v>
      </c>
      <c r="H635" s="20">
        <v>0</v>
      </c>
      <c r="I635" s="20">
        <v>0</v>
      </c>
      <c r="J635" s="20">
        <v>0</v>
      </c>
      <c r="K635" s="20">
        <v>0</v>
      </c>
      <c r="L635" s="20">
        <v>0</v>
      </c>
      <c r="M635" s="20">
        <v>0</v>
      </c>
      <c r="N635" s="20">
        <v>0</v>
      </c>
      <c r="O635" s="20">
        <v>0</v>
      </c>
      <c r="P635" s="20">
        <v>0</v>
      </c>
      <c r="Q635" s="25">
        <v>0</v>
      </c>
      <c r="R635" s="28">
        <f t="shared" si="27"/>
        <v>17241.650000000001</v>
      </c>
      <c r="S635" s="19">
        <v>0</v>
      </c>
      <c r="T635" s="20">
        <v>0</v>
      </c>
      <c r="U635" s="20">
        <v>2241.65</v>
      </c>
      <c r="V635" s="20">
        <v>0</v>
      </c>
      <c r="W635" s="20">
        <v>0</v>
      </c>
      <c r="X635" s="28">
        <f t="shared" si="28"/>
        <v>2241.65</v>
      </c>
      <c r="Y635" s="32">
        <f t="shared" si="29"/>
        <v>15000.000000000002</v>
      </c>
    </row>
    <row r="636" spans="1:25" x14ac:dyDescent="0.25">
      <c r="A636" s="14" t="s">
        <v>691</v>
      </c>
      <c r="B636" s="14" t="s">
        <v>653</v>
      </c>
      <c r="C636" s="19">
        <v>0</v>
      </c>
      <c r="D636" s="20">
        <v>0</v>
      </c>
      <c r="E636" s="20">
        <v>0</v>
      </c>
      <c r="F636" s="20">
        <v>0</v>
      </c>
      <c r="G636" s="20">
        <v>6000</v>
      </c>
      <c r="H636" s="20">
        <v>0</v>
      </c>
      <c r="I636" s="20">
        <v>0</v>
      </c>
      <c r="J636" s="20">
        <v>0</v>
      </c>
      <c r="K636" s="20">
        <v>0</v>
      </c>
      <c r="L636" s="20">
        <v>0</v>
      </c>
      <c r="M636" s="20">
        <v>0</v>
      </c>
      <c r="N636" s="20">
        <v>0</v>
      </c>
      <c r="O636" s="20">
        <v>0</v>
      </c>
      <c r="P636" s="20">
        <v>0</v>
      </c>
      <c r="Q636" s="25">
        <v>0</v>
      </c>
      <c r="R636" s="28">
        <f t="shared" si="27"/>
        <v>6000</v>
      </c>
      <c r="S636" s="19">
        <v>0</v>
      </c>
      <c r="T636" s="20">
        <v>0</v>
      </c>
      <c r="U636" s="20">
        <v>378.82</v>
      </c>
      <c r="V636" s="20">
        <v>0</v>
      </c>
      <c r="W636" s="20">
        <v>0</v>
      </c>
      <c r="X636" s="28">
        <f t="shared" si="28"/>
        <v>378.82</v>
      </c>
      <c r="Y636" s="32">
        <f t="shared" si="29"/>
        <v>5621.18</v>
      </c>
    </row>
    <row r="637" spans="1:25" x14ac:dyDescent="0.25">
      <c r="A637" s="14" t="s">
        <v>692</v>
      </c>
      <c r="B637" s="14" t="s">
        <v>653</v>
      </c>
      <c r="C637" s="19">
        <v>0</v>
      </c>
      <c r="D637" s="20">
        <v>0</v>
      </c>
      <c r="E637" s="20">
        <v>0</v>
      </c>
      <c r="F637" s="20">
        <v>0</v>
      </c>
      <c r="G637" s="20">
        <v>9000</v>
      </c>
      <c r="H637" s="20">
        <v>0</v>
      </c>
      <c r="I637" s="20">
        <v>0</v>
      </c>
      <c r="J637" s="20">
        <v>0</v>
      </c>
      <c r="K637" s="20">
        <v>0</v>
      </c>
      <c r="L637" s="20">
        <v>0</v>
      </c>
      <c r="M637" s="20">
        <v>0</v>
      </c>
      <c r="N637" s="20">
        <v>0</v>
      </c>
      <c r="O637" s="20">
        <v>0</v>
      </c>
      <c r="P637" s="20">
        <v>0</v>
      </c>
      <c r="Q637" s="25">
        <v>0</v>
      </c>
      <c r="R637" s="28">
        <f t="shared" si="27"/>
        <v>9000</v>
      </c>
      <c r="S637" s="19">
        <v>0</v>
      </c>
      <c r="T637" s="20">
        <v>0</v>
      </c>
      <c r="U637" s="20">
        <v>705.22</v>
      </c>
      <c r="V637" s="20">
        <v>0</v>
      </c>
      <c r="W637" s="20">
        <v>0</v>
      </c>
      <c r="X637" s="28">
        <f t="shared" si="28"/>
        <v>705.22</v>
      </c>
      <c r="Y637" s="32">
        <f t="shared" si="29"/>
        <v>8294.7800000000007</v>
      </c>
    </row>
    <row r="638" spans="1:25" x14ac:dyDescent="0.25">
      <c r="A638" s="14" t="s">
        <v>693</v>
      </c>
      <c r="B638" s="14" t="s">
        <v>653</v>
      </c>
      <c r="C638" s="19">
        <v>0</v>
      </c>
      <c r="D638" s="20">
        <v>0</v>
      </c>
      <c r="E638" s="20">
        <v>0</v>
      </c>
      <c r="F638" s="20">
        <v>0</v>
      </c>
      <c r="G638" s="20">
        <v>30041.69</v>
      </c>
      <c r="H638" s="20">
        <v>0</v>
      </c>
      <c r="I638" s="20">
        <v>0</v>
      </c>
      <c r="J638" s="20">
        <v>0</v>
      </c>
      <c r="K638" s="20">
        <v>0</v>
      </c>
      <c r="L638" s="20">
        <v>0</v>
      </c>
      <c r="M638" s="20">
        <v>0</v>
      </c>
      <c r="N638" s="20">
        <v>0</v>
      </c>
      <c r="O638" s="20">
        <v>0</v>
      </c>
      <c r="P638" s="20">
        <v>0</v>
      </c>
      <c r="Q638" s="25">
        <v>0</v>
      </c>
      <c r="R638" s="28">
        <f t="shared" si="27"/>
        <v>30041.69</v>
      </c>
      <c r="S638" s="19">
        <v>0</v>
      </c>
      <c r="T638" s="20">
        <v>0</v>
      </c>
      <c r="U638" s="20">
        <v>5041.6899999999996</v>
      </c>
      <c r="V638" s="20">
        <v>0</v>
      </c>
      <c r="W638" s="20">
        <v>0</v>
      </c>
      <c r="X638" s="28">
        <f t="shared" si="28"/>
        <v>5041.6899999999996</v>
      </c>
      <c r="Y638" s="32">
        <f t="shared" si="29"/>
        <v>25000</v>
      </c>
    </row>
    <row r="639" spans="1:25" x14ac:dyDescent="0.25">
      <c r="A639" s="14" t="s">
        <v>694</v>
      </c>
      <c r="B639" s="14" t="s">
        <v>653</v>
      </c>
      <c r="C639" s="19">
        <v>0</v>
      </c>
      <c r="D639" s="20">
        <v>0</v>
      </c>
      <c r="E639" s="20">
        <v>0</v>
      </c>
      <c r="F639" s="20">
        <v>0</v>
      </c>
      <c r="G639" s="20">
        <v>15000</v>
      </c>
      <c r="H639" s="20">
        <v>0</v>
      </c>
      <c r="I639" s="20">
        <v>0</v>
      </c>
      <c r="J639" s="20">
        <v>0</v>
      </c>
      <c r="K639" s="20">
        <v>0</v>
      </c>
      <c r="L639" s="20">
        <v>0</v>
      </c>
      <c r="M639" s="20">
        <v>0</v>
      </c>
      <c r="N639" s="20">
        <v>0</v>
      </c>
      <c r="O639" s="20">
        <v>0</v>
      </c>
      <c r="P639" s="20">
        <v>0</v>
      </c>
      <c r="Q639" s="25">
        <v>0</v>
      </c>
      <c r="R639" s="28">
        <f t="shared" si="27"/>
        <v>15000</v>
      </c>
      <c r="S639" s="19">
        <v>0</v>
      </c>
      <c r="T639" s="20">
        <v>0</v>
      </c>
      <c r="U639" s="20">
        <v>1762.84</v>
      </c>
      <c r="V639" s="20">
        <v>0</v>
      </c>
      <c r="W639" s="20">
        <v>0</v>
      </c>
      <c r="X639" s="28">
        <f t="shared" si="28"/>
        <v>1762.84</v>
      </c>
      <c r="Y639" s="32">
        <f t="shared" si="29"/>
        <v>13237.16</v>
      </c>
    </row>
    <row r="640" spans="1:25" x14ac:dyDescent="0.25">
      <c r="A640" s="14" t="s">
        <v>695</v>
      </c>
      <c r="B640" s="14" t="s">
        <v>653</v>
      </c>
      <c r="C640" s="19">
        <v>0</v>
      </c>
      <c r="D640" s="20">
        <v>0</v>
      </c>
      <c r="E640" s="20">
        <v>0</v>
      </c>
      <c r="F640" s="20">
        <v>0</v>
      </c>
      <c r="G640" s="20">
        <v>17241.650000000001</v>
      </c>
      <c r="H640" s="20">
        <v>0</v>
      </c>
      <c r="I640" s="20">
        <v>0</v>
      </c>
      <c r="J640" s="20">
        <v>0</v>
      </c>
      <c r="K640" s="20">
        <v>0</v>
      </c>
      <c r="L640" s="20">
        <v>0</v>
      </c>
      <c r="M640" s="20">
        <v>0</v>
      </c>
      <c r="N640" s="20">
        <v>0</v>
      </c>
      <c r="O640" s="20">
        <v>0</v>
      </c>
      <c r="P640" s="20">
        <v>0</v>
      </c>
      <c r="Q640" s="25">
        <v>0</v>
      </c>
      <c r="R640" s="28">
        <f t="shared" si="27"/>
        <v>17241.650000000001</v>
      </c>
      <c r="S640" s="19">
        <v>0</v>
      </c>
      <c r="T640" s="20">
        <v>0</v>
      </c>
      <c r="U640" s="20">
        <v>2241.65</v>
      </c>
      <c r="V640" s="20">
        <v>0</v>
      </c>
      <c r="W640" s="20">
        <v>0</v>
      </c>
      <c r="X640" s="28">
        <f t="shared" si="28"/>
        <v>2241.65</v>
      </c>
      <c r="Y640" s="32">
        <f t="shared" si="29"/>
        <v>15000.000000000002</v>
      </c>
    </row>
    <row r="641" spans="1:25" x14ac:dyDescent="0.25">
      <c r="A641" s="14" t="s">
        <v>696</v>
      </c>
      <c r="B641" s="14" t="s">
        <v>653</v>
      </c>
      <c r="C641" s="19">
        <v>0</v>
      </c>
      <c r="D641" s="20">
        <v>0</v>
      </c>
      <c r="E641" s="20">
        <v>0</v>
      </c>
      <c r="F641" s="20">
        <v>0</v>
      </c>
      <c r="G641" s="20">
        <v>23599.74</v>
      </c>
      <c r="H641" s="20">
        <v>0</v>
      </c>
      <c r="I641" s="20">
        <v>0</v>
      </c>
      <c r="J641" s="20">
        <v>0</v>
      </c>
      <c r="K641" s="20">
        <v>0</v>
      </c>
      <c r="L641" s="20">
        <v>0</v>
      </c>
      <c r="M641" s="20">
        <v>0</v>
      </c>
      <c r="N641" s="20">
        <v>0</v>
      </c>
      <c r="O641" s="20">
        <v>0</v>
      </c>
      <c r="P641" s="20">
        <v>0</v>
      </c>
      <c r="Q641" s="25">
        <v>0</v>
      </c>
      <c r="R641" s="28">
        <f t="shared" si="27"/>
        <v>23599.74</v>
      </c>
      <c r="S641" s="19">
        <v>0</v>
      </c>
      <c r="T641" s="20">
        <v>0</v>
      </c>
      <c r="U641" s="20">
        <v>3599.74</v>
      </c>
      <c r="V641" s="20">
        <v>0</v>
      </c>
      <c r="W641" s="20">
        <v>0</v>
      </c>
      <c r="X641" s="28">
        <f t="shared" si="28"/>
        <v>3599.74</v>
      </c>
      <c r="Y641" s="32">
        <f t="shared" si="29"/>
        <v>20000</v>
      </c>
    </row>
    <row r="642" spans="1:25" x14ac:dyDescent="0.25">
      <c r="A642" s="14" t="s">
        <v>697</v>
      </c>
      <c r="B642" s="14" t="s">
        <v>653</v>
      </c>
      <c r="C642" s="19">
        <v>0</v>
      </c>
      <c r="D642" s="20">
        <v>0</v>
      </c>
      <c r="E642" s="20">
        <v>0</v>
      </c>
      <c r="F642" s="20">
        <v>0</v>
      </c>
      <c r="G642" s="20">
        <v>25000</v>
      </c>
      <c r="H642" s="20">
        <v>0</v>
      </c>
      <c r="I642" s="20">
        <v>0</v>
      </c>
      <c r="J642" s="20">
        <v>0</v>
      </c>
      <c r="K642" s="20">
        <v>0</v>
      </c>
      <c r="L642" s="20">
        <v>0</v>
      </c>
      <c r="M642" s="20">
        <v>0</v>
      </c>
      <c r="N642" s="20">
        <v>0</v>
      </c>
      <c r="O642" s="20">
        <v>0</v>
      </c>
      <c r="P642" s="20">
        <v>0</v>
      </c>
      <c r="Q642" s="25">
        <v>0</v>
      </c>
      <c r="R642" s="28">
        <f t="shared" si="27"/>
        <v>25000</v>
      </c>
      <c r="S642" s="19">
        <v>0</v>
      </c>
      <c r="T642" s="20">
        <v>0</v>
      </c>
      <c r="U642" s="20">
        <v>3898.84</v>
      </c>
      <c r="V642" s="20">
        <v>0</v>
      </c>
      <c r="W642" s="20">
        <v>0</v>
      </c>
      <c r="X642" s="28">
        <f t="shared" si="28"/>
        <v>3898.84</v>
      </c>
      <c r="Y642" s="32">
        <f t="shared" si="29"/>
        <v>21101.16</v>
      </c>
    </row>
    <row r="643" spans="1:25" x14ac:dyDescent="0.25">
      <c r="A643" s="14" t="s">
        <v>698</v>
      </c>
      <c r="B643" s="14" t="s">
        <v>653</v>
      </c>
      <c r="C643" s="19">
        <v>0</v>
      </c>
      <c r="D643" s="20">
        <v>0</v>
      </c>
      <c r="E643" s="20">
        <v>0</v>
      </c>
      <c r="F643" s="20">
        <v>0</v>
      </c>
      <c r="G643" s="20">
        <v>20000</v>
      </c>
      <c r="H643" s="20">
        <v>0</v>
      </c>
      <c r="I643" s="20">
        <v>0</v>
      </c>
      <c r="J643" s="20">
        <v>0</v>
      </c>
      <c r="K643" s="20">
        <v>0</v>
      </c>
      <c r="L643" s="20">
        <v>0</v>
      </c>
      <c r="M643" s="20">
        <v>0</v>
      </c>
      <c r="N643" s="20">
        <v>0</v>
      </c>
      <c r="O643" s="20">
        <v>0</v>
      </c>
      <c r="P643" s="20">
        <v>0</v>
      </c>
      <c r="Q643" s="25">
        <v>0</v>
      </c>
      <c r="R643" s="28">
        <f t="shared" si="27"/>
        <v>20000</v>
      </c>
      <c r="S643" s="19">
        <v>0</v>
      </c>
      <c r="T643" s="20">
        <v>0</v>
      </c>
      <c r="U643" s="20">
        <v>2830.84</v>
      </c>
      <c r="V643" s="20">
        <v>0</v>
      </c>
      <c r="W643" s="20">
        <v>0</v>
      </c>
      <c r="X643" s="28">
        <f t="shared" si="28"/>
        <v>2830.84</v>
      </c>
      <c r="Y643" s="32">
        <f t="shared" si="29"/>
        <v>17169.16</v>
      </c>
    </row>
    <row r="644" spans="1:25" x14ac:dyDescent="0.25">
      <c r="A644" s="14" t="s">
        <v>699</v>
      </c>
      <c r="B644" s="14" t="s">
        <v>653</v>
      </c>
      <c r="C644" s="19">
        <v>0</v>
      </c>
      <c r="D644" s="20">
        <v>0</v>
      </c>
      <c r="E644" s="20">
        <v>0</v>
      </c>
      <c r="F644" s="20">
        <v>0</v>
      </c>
      <c r="G644" s="20">
        <v>7000</v>
      </c>
      <c r="H644" s="20">
        <v>0</v>
      </c>
      <c r="I644" s="20">
        <v>0</v>
      </c>
      <c r="J644" s="20">
        <v>0</v>
      </c>
      <c r="K644" s="20">
        <v>0</v>
      </c>
      <c r="L644" s="20">
        <v>0</v>
      </c>
      <c r="M644" s="20">
        <v>0</v>
      </c>
      <c r="N644" s="20">
        <v>0</v>
      </c>
      <c r="O644" s="20">
        <v>0</v>
      </c>
      <c r="P644" s="20">
        <v>0</v>
      </c>
      <c r="Q644" s="25">
        <v>0</v>
      </c>
      <c r="R644" s="28">
        <f t="shared" ref="R644:R647" si="30">SUM(C644:Q644)</f>
        <v>7000</v>
      </c>
      <c r="S644" s="19">
        <v>0</v>
      </c>
      <c r="T644" s="20">
        <v>0</v>
      </c>
      <c r="U644" s="20">
        <v>487.62</v>
      </c>
      <c r="V644" s="20">
        <v>0</v>
      </c>
      <c r="W644" s="20">
        <v>0</v>
      </c>
      <c r="X644" s="28">
        <f t="shared" ref="X644:X647" si="31">SUM(S644:W644)</f>
        <v>487.62</v>
      </c>
      <c r="Y644" s="32">
        <f t="shared" si="29"/>
        <v>6512.38</v>
      </c>
    </row>
    <row r="645" spans="1:25" x14ac:dyDescent="0.25">
      <c r="A645" s="14" t="s">
        <v>700</v>
      </c>
      <c r="B645" s="14" t="s">
        <v>653</v>
      </c>
      <c r="C645" s="19">
        <v>0</v>
      </c>
      <c r="D645" s="20">
        <v>0</v>
      </c>
      <c r="E645" s="20">
        <v>0</v>
      </c>
      <c r="F645" s="20">
        <v>0</v>
      </c>
      <c r="G645" s="20">
        <v>7000</v>
      </c>
      <c r="H645" s="20">
        <v>0</v>
      </c>
      <c r="I645" s="20">
        <v>0</v>
      </c>
      <c r="J645" s="20">
        <v>0</v>
      </c>
      <c r="K645" s="20">
        <v>0</v>
      </c>
      <c r="L645" s="20">
        <v>0</v>
      </c>
      <c r="M645" s="20">
        <v>0</v>
      </c>
      <c r="N645" s="20">
        <v>0</v>
      </c>
      <c r="O645" s="20">
        <v>0</v>
      </c>
      <c r="P645" s="20">
        <v>0</v>
      </c>
      <c r="Q645" s="25">
        <v>0</v>
      </c>
      <c r="R645" s="28">
        <f t="shared" si="30"/>
        <v>7000</v>
      </c>
      <c r="S645" s="19">
        <v>0</v>
      </c>
      <c r="T645" s="20">
        <v>0</v>
      </c>
      <c r="U645" s="20">
        <v>487.62</v>
      </c>
      <c r="V645" s="20">
        <v>0</v>
      </c>
      <c r="W645" s="20">
        <v>0</v>
      </c>
      <c r="X645" s="28">
        <f t="shared" si="31"/>
        <v>487.62</v>
      </c>
      <c r="Y645" s="32">
        <f t="shared" ref="Y645:Y647" si="32">R645-X645</f>
        <v>6512.38</v>
      </c>
    </row>
    <row r="646" spans="1:25" x14ac:dyDescent="0.25">
      <c r="A646" s="14" t="s">
        <v>701</v>
      </c>
      <c r="B646" s="14" t="s">
        <v>653</v>
      </c>
      <c r="C646" s="19">
        <v>0</v>
      </c>
      <c r="D646" s="20">
        <v>0</v>
      </c>
      <c r="E646" s="20">
        <v>0</v>
      </c>
      <c r="F646" s="20">
        <v>0</v>
      </c>
      <c r="G646" s="20">
        <v>30041.69</v>
      </c>
      <c r="H646" s="20">
        <v>0</v>
      </c>
      <c r="I646" s="20">
        <v>0</v>
      </c>
      <c r="J646" s="20">
        <v>0</v>
      </c>
      <c r="K646" s="20">
        <v>0</v>
      </c>
      <c r="L646" s="20">
        <v>0</v>
      </c>
      <c r="M646" s="20">
        <v>0</v>
      </c>
      <c r="N646" s="20">
        <v>0</v>
      </c>
      <c r="O646" s="20">
        <v>0</v>
      </c>
      <c r="P646" s="20">
        <v>0</v>
      </c>
      <c r="Q646" s="25">
        <v>0</v>
      </c>
      <c r="R646" s="28">
        <f t="shared" si="30"/>
        <v>30041.69</v>
      </c>
      <c r="S646" s="19">
        <v>0</v>
      </c>
      <c r="T646" s="20">
        <v>0</v>
      </c>
      <c r="U646" s="20">
        <v>5041.6899999999996</v>
      </c>
      <c r="V646" s="20">
        <v>0</v>
      </c>
      <c r="W646" s="20">
        <v>0</v>
      </c>
      <c r="X646" s="28">
        <f t="shared" si="31"/>
        <v>5041.6899999999996</v>
      </c>
      <c r="Y646" s="32">
        <f t="shared" si="32"/>
        <v>25000</v>
      </c>
    </row>
    <row r="647" spans="1:25" x14ac:dyDescent="0.25">
      <c r="A647" s="15" t="s">
        <v>702</v>
      </c>
      <c r="B647" s="15" t="s">
        <v>653</v>
      </c>
      <c r="C647" s="21">
        <v>0</v>
      </c>
      <c r="D647" s="23">
        <v>0</v>
      </c>
      <c r="E647" s="23">
        <v>0</v>
      </c>
      <c r="F647" s="23">
        <v>0</v>
      </c>
      <c r="G647" s="23">
        <v>30000</v>
      </c>
      <c r="H647" s="23">
        <v>0</v>
      </c>
      <c r="I647" s="23">
        <v>0</v>
      </c>
      <c r="J647" s="23">
        <v>0</v>
      </c>
      <c r="K647" s="23">
        <v>0</v>
      </c>
      <c r="L647" s="23">
        <v>0</v>
      </c>
      <c r="M647" s="23">
        <v>0</v>
      </c>
      <c r="N647" s="23">
        <v>0</v>
      </c>
      <c r="O647" s="23">
        <v>0</v>
      </c>
      <c r="P647" s="23">
        <v>0</v>
      </c>
      <c r="Q647" s="26">
        <v>0</v>
      </c>
      <c r="R647" s="29">
        <f t="shared" si="30"/>
        <v>30000</v>
      </c>
      <c r="S647" s="21">
        <v>0</v>
      </c>
      <c r="T647" s="23">
        <v>0</v>
      </c>
      <c r="U647" s="23">
        <v>5031.88</v>
      </c>
      <c r="V647" s="23">
        <v>0</v>
      </c>
      <c r="W647" s="23">
        <v>0</v>
      </c>
      <c r="X647" s="29">
        <f t="shared" si="31"/>
        <v>5031.88</v>
      </c>
      <c r="Y647" s="33">
        <f t="shared" si="32"/>
        <v>24968.12</v>
      </c>
    </row>
  </sheetData>
  <mergeCells count="4">
    <mergeCell ref="A2:B2"/>
    <mergeCell ref="C2:R2"/>
    <mergeCell ref="S2:X2"/>
    <mergeCell ref="A1:Y1"/>
  </mergeCells>
  <pageMargins left="0.7" right="0.7" top="0.75" bottom="0.75" header="0.3" footer="0.3"/>
  <pageSetup paperSize="5" scale="31" fitToHeight="0" orientation="landscape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PLANTILLA EMPLEADOS </vt:lpstr>
      <vt:lpstr>'PLANTILLA EMPLEADOS 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Payán Montes</dc:creator>
  <cp:lastModifiedBy>Paulina Payán Montes</cp:lastModifiedBy>
  <cp:lastPrinted>2022-11-23T20:21:04Z</cp:lastPrinted>
  <dcterms:created xsi:type="dcterms:W3CDTF">2022-11-23T19:44:23Z</dcterms:created>
  <dcterms:modified xsi:type="dcterms:W3CDTF">2022-11-23T20:21:22Z</dcterms:modified>
</cp:coreProperties>
</file>