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20730" windowHeight="9495"/>
  </bookViews>
  <sheets>
    <sheet name="ELIZABETH RAMOS ABURTO" sheetId="2" r:id="rId1"/>
    <sheet name="Hoja1" sheetId="4" r:id="rId2"/>
  </sheets>
  <definedNames>
    <definedName name="_xlnm.Print_Titles" localSheetId="0">'ELIZABETH RAMOS ABURTO'!$1:$5</definedName>
  </definedNames>
  <calcPr calcId="125725"/>
</workbook>
</file>

<file path=xl/calcChain.xml><?xml version="1.0" encoding="utf-8"?>
<calcChain xmlns="http://schemas.openxmlformats.org/spreadsheetml/2006/main">
  <c r="H6" i="2"/>
  <c r="K6"/>
  <c r="M6" s="1"/>
  <c r="S6"/>
  <c r="R6"/>
  <c r="Q6"/>
  <c r="P6"/>
  <c r="N6" l="1"/>
</calcChain>
</file>

<file path=xl/sharedStrings.xml><?xml version="1.0" encoding="utf-8"?>
<sst xmlns="http://schemas.openxmlformats.org/spreadsheetml/2006/main" count="41" uniqueCount="29">
  <si>
    <t xml:space="preserve">P E R C E P C I O N E S  </t>
  </si>
  <si>
    <t xml:space="preserve">D E D U C C I O N E S </t>
  </si>
  <si>
    <t>PERCEPCIONES ANUALES</t>
  </si>
  <si>
    <t>NOMBRE</t>
  </si>
  <si>
    <t>SUELDO</t>
  </si>
  <si>
    <t>DESPENSA</t>
  </si>
  <si>
    <t>TRANSPORTE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</si>
  <si>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</si>
  <si>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</si>
  <si>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</si>
  <si>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</si>
  <si>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</si>
  <si>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</si>
  <si>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</si>
  <si>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</si>
  <si>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</si>
  <si>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</si>
  <si>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</si>
  <si>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</si>
  <si>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</si>
  <si>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</si>
  <si>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</si>
  <si>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RAMOS ABURTO ELIZABETH</t>
  </si>
  <si>
    <t>IMPUESTOS APROX.</t>
  </si>
  <si>
    <t>PUESTO</t>
  </si>
  <si>
    <t>JEFE DE DEPARTAMENTO</t>
  </si>
  <si>
    <t>LIC. ELIZABETH RAMOS ABURTO</t>
  </si>
  <si>
    <t>PERSONAL SINDICALIZADO</t>
  </si>
  <si>
    <t>NO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</si>
</sst>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67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 wrapText="1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0" fontId="5" fillId="6" borderId="17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1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5" fillId="6" borderId="26" xfId="0" applyFont="1" applyFill="1" applyBorder="1" applyAlignment="1">
      <alignment horizontal="center" wrapText="1"/>
    </xf>
    <xf numFmtId="0" fontId="5" fillId="7" borderId="27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1" fillId="0" borderId="12" xfId="0" applyFont="1" applyBorder="1"/>
    <xf numFmtId="0" fontId="10" fillId="0" borderId="12" xfId="0" applyFont="1" applyBorder="1"/>
    <xf numFmtId="4" fontId="10" fillId="0" borderId="12" xfId="0" applyNumberFormat="1" applyFont="1" applyBorder="1"/>
    <xf numFmtId="4" fontId="10" fillId="0" borderId="12" xfId="1" applyNumberFormat="1" applyFont="1" applyBorder="1"/>
    <xf numFmtId="4" fontId="11" fillId="0" borderId="30" xfId="1" applyNumberFormat="1" applyFont="1" applyBorder="1"/>
    <xf numFmtId="4" fontId="10" fillId="0" borderId="30" xfId="1" applyNumberFormat="1" applyFont="1" applyBorder="1"/>
    <xf numFmtId="4" fontId="10" fillId="0" borderId="0" xfId="0" applyNumberFormat="1" applyFont="1"/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left"/>
    </xf>
    <xf numFmtId="0" fontId="5" fillId="2" borderId="28" xfId="0" applyFont="1" applyFill="1" applyBorder="1" applyAlignment="1">
      <alignment horizontal="center"/>
    </xf>
    <xf numFmtId="0" fontId="5" fillId="5" borderId="2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4"/>
  <sheetViews>
    <sheetView tabSelected="1" zoomScale="112" zoomScaleNormal="112" workbookViewId="0">
      <selection activeCell="C9" sqref="C9"/>
    </sheetView>
  </sheetViews>
  <sheetFormatPr baseColWidth="10" defaultRowHeight="15"/>
  <cols>
    <col min="1" max="1" width="30.7109375" customWidth="1"/>
    <col min="2" max="2" width="10.5703125" customWidth="1"/>
    <col min="3" max="3" width="31" style="35" customWidth="1"/>
    <col min="4" max="4" width="10.28515625" customWidth="1"/>
    <col min="5" max="5" width="10.85546875" customWidth="1"/>
    <col min="6" max="6" width="10.28515625" customWidth="1"/>
    <col min="7" max="7" width="9.28515625" customWidth="1"/>
    <col min="8" max="8" width="10.28515625" customWidth="1"/>
    <col min="9" max="9" width="8.85546875" customWidth="1"/>
    <col min="10" max="10" width="7.28515625" customWidth="1"/>
    <col min="11" max="11" width="8.42578125" customWidth="1"/>
    <col min="12" max="12" width="9.140625" customWidth="1"/>
    <col min="13" max="13" width="10.85546875" customWidth="1"/>
    <col min="14" max="14" width="9.5703125" customWidth="1"/>
    <col min="15" max="15" width="1.5703125" customWidth="1"/>
    <col min="16" max="16" width="10.85546875" customWidth="1"/>
    <col min="17" max="17" width="10.28515625" customWidth="1"/>
    <col min="18" max="18" width="9.5703125" customWidth="1"/>
    <col min="19" max="19" width="10.140625" customWidth="1"/>
  </cols>
  <sheetData>
    <row r="1" spans="1:20" ht="21" thickBot="1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20" ht="15.75" thickTop="1">
      <c r="A2" s="1"/>
      <c r="B2" s="63"/>
      <c r="C2" s="39"/>
      <c r="D2" s="51" t="s">
        <v>0</v>
      </c>
      <c r="E2" s="52"/>
      <c r="F2" s="52"/>
      <c r="G2" s="53"/>
      <c r="H2" s="54"/>
      <c r="I2" s="55" t="s">
        <v>1</v>
      </c>
      <c r="J2" s="56"/>
      <c r="K2" s="57"/>
      <c r="L2" s="58"/>
      <c r="M2" s="59"/>
      <c r="N2" s="2"/>
      <c r="P2" s="60" t="s">
        <v>2</v>
      </c>
      <c r="Q2" s="61"/>
      <c r="R2" s="61"/>
      <c r="S2" s="62"/>
    </row>
    <row r="3" spans="1:20" ht="45.75">
      <c r="A3" s="3" t="s">
        <v>3</v>
      </c>
      <c r="B3" s="66" t="s">
        <v>27</v>
      </c>
      <c r="C3" s="40" t="s">
        <v>24</v>
      </c>
      <c r="D3" s="4" t="s">
        <v>4</v>
      </c>
      <c r="E3" s="5" t="s">
        <v>7</v>
      </c>
      <c r="F3" s="6" t="s">
        <v>5</v>
      </c>
      <c r="G3" s="7" t="s">
        <v>6</v>
      </c>
      <c r="H3" s="8" t="s">
        <v>8</v>
      </c>
      <c r="I3" s="9" t="s">
        <v>9</v>
      </c>
      <c r="J3" s="7" t="s">
        <v>10</v>
      </c>
      <c r="K3" s="7" t="s">
        <v>11</v>
      </c>
      <c r="L3" s="11" t="s">
        <v>23</v>
      </c>
      <c r="M3" s="8" t="s">
        <v>12</v>
      </c>
      <c r="N3" s="10" t="s">
        <v>13</v>
      </c>
      <c r="P3" s="9" t="s">
        <v>14</v>
      </c>
      <c r="Q3" s="11" t="s">
        <v>15</v>
      </c>
      <c r="R3" s="7" t="s">
        <v>16</v>
      </c>
      <c r="S3" s="8" t="s">
        <v>17</v>
      </c>
    </row>
    <row r="4" spans="1:20">
      <c r="A4" s="3"/>
      <c r="B4" s="64"/>
      <c r="C4" s="41"/>
      <c r="D4" s="12"/>
      <c r="E4" s="13"/>
      <c r="F4" s="13"/>
      <c r="G4" s="14"/>
      <c r="H4" s="15"/>
      <c r="I4" s="16"/>
      <c r="J4" s="17"/>
      <c r="K4" s="14"/>
      <c r="L4" s="37"/>
      <c r="M4" s="15"/>
      <c r="N4" s="10"/>
      <c r="P4" s="18"/>
      <c r="Q4" s="19"/>
      <c r="R4" s="19"/>
      <c r="S4" s="20"/>
    </row>
    <row r="5" spans="1:20" ht="46.5" thickBot="1">
      <c r="A5" s="32" t="s">
        <v>18</v>
      </c>
      <c r="B5" s="65"/>
      <c r="C5" s="42"/>
      <c r="D5" s="21" t="s">
        <v>19</v>
      </c>
      <c r="E5" s="22" t="s">
        <v>19</v>
      </c>
      <c r="F5" s="22" t="s">
        <v>19</v>
      </c>
      <c r="G5" s="23" t="s">
        <v>19</v>
      </c>
      <c r="H5" s="24" t="s">
        <v>19</v>
      </c>
      <c r="I5" s="29" t="s">
        <v>19</v>
      </c>
      <c r="J5" s="30" t="s">
        <v>19</v>
      </c>
      <c r="K5" s="31" t="s">
        <v>19</v>
      </c>
      <c r="L5" s="38" t="s">
        <v>19</v>
      </c>
      <c r="M5" s="25" t="s">
        <v>19</v>
      </c>
      <c r="N5" s="26" t="s">
        <v>19</v>
      </c>
      <c r="P5" s="27" t="s">
        <v>20</v>
      </c>
      <c r="Q5" s="23" t="s">
        <v>21</v>
      </c>
      <c r="R5" s="23" t="s">
        <v>20</v>
      </c>
      <c r="S5" s="28" t="s">
        <v>21</v>
      </c>
    </row>
    <row r="6" spans="1:20" ht="15.75" thickTop="1">
      <c r="A6" s="43" t="s">
        <v>22</v>
      </c>
      <c r="B6" s="44" t="s">
        <v>28</v>
      </c>
      <c r="C6" s="44" t="s">
        <v>25</v>
      </c>
      <c r="D6" s="45">
        <v>22403</v>
      </c>
      <c r="E6" s="46">
        <v>9157</v>
      </c>
      <c r="F6" s="46">
        <v>624</v>
      </c>
      <c r="G6" s="46"/>
      <c r="H6" s="47">
        <f>SUM(D6:G6)</f>
        <v>32184</v>
      </c>
      <c r="I6" s="46"/>
      <c r="J6" s="46">
        <v>1792.24</v>
      </c>
      <c r="K6" s="48">
        <f>+D6*0.03</f>
        <v>672.09</v>
      </c>
      <c r="L6" s="46">
        <v>4552.3599999999997</v>
      </c>
      <c r="M6" s="48">
        <f>SUM(I6:L6)</f>
        <v>7016.69</v>
      </c>
      <c r="N6" s="47">
        <f>+H6-M6</f>
        <v>25167.31</v>
      </c>
      <c r="O6" s="49"/>
      <c r="P6" s="45">
        <f>+D6/30*40</f>
        <v>29870.666666666664</v>
      </c>
      <c r="Q6" s="45">
        <f>+D6/30*20</f>
        <v>14935.333333333332</v>
      </c>
      <c r="R6" s="45">
        <f>+E6/30*40</f>
        <v>12209.333333333334</v>
      </c>
      <c r="S6" s="45">
        <f>+E6/30*20</f>
        <v>6104.666666666667</v>
      </c>
      <c r="T6" s="36"/>
    </row>
    <row r="7" spans="1:20">
      <c r="D7" s="33"/>
      <c r="H7" s="34"/>
      <c r="I7" s="34"/>
      <c r="M7" s="34"/>
    </row>
    <row r="8" spans="1:20">
      <c r="D8" s="33"/>
      <c r="H8" s="34"/>
      <c r="I8" s="34"/>
      <c r="M8" s="34"/>
    </row>
    <row r="9" spans="1:20">
      <c r="D9" s="33"/>
      <c r="H9" s="34"/>
      <c r="I9" s="34"/>
      <c r="M9" s="34"/>
    </row>
    <row r="10" spans="1:20">
      <c r="D10" s="33"/>
      <c r="H10" s="34"/>
      <c r="I10" s="34"/>
      <c r="M10" s="34"/>
    </row>
    <row r="11" spans="1:20">
      <c r="D11" s="33"/>
      <c r="H11" s="34"/>
      <c r="I11" s="34"/>
      <c r="M11" s="34"/>
    </row>
    <row r="12" spans="1:20">
      <c r="D12" s="33"/>
      <c r="H12" s="34"/>
      <c r="I12" s="34"/>
      <c r="M12" s="34"/>
    </row>
    <row r="13" spans="1:20">
      <c r="D13" s="33"/>
      <c r="H13" s="34"/>
      <c r="I13" s="34"/>
      <c r="M13" s="34"/>
    </row>
    <row r="14" spans="1:20">
      <c r="D14" s="33"/>
      <c r="H14" s="34"/>
      <c r="I14" s="34"/>
      <c r="M14" s="34"/>
    </row>
    <row r="15" spans="1:20">
      <c r="D15" s="33"/>
      <c r="H15" s="34"/>
      <c r="I15" s="34"/>
      <c r="M15" s="34"/>
    </row>
    <row r="16" spans="1:20">
      <c r="D16" s="33"/>
      <c r="H16" s="34"/>
      <c r="I16" s="34"/>
      <c r="M16" s="34"/>
    </row>
    <row r="17" spans="4:13">
      <c r="D17" s="33"/>
      <c r="H17" s="34"/>
      <c r="I17" s="34"/>
      <c r="M17" s="34"/>
    </row>
    <row r="18" spans="4:13">
      <c r="D18" s="33"/>
      <c r="H18" s="34"/>
      <c r="I18" s="34"/>
      <c r="M18" s="34"/>
    </row>
    <row r="19" spans="4:13">
      <c r="D19" s="33"/>
      <c r="H19" s="34"/>
      <c r="I19" s="34"/>
      <c r="M19" s="34"/>
    </row>
    <row r="20" spans="4:13">
      <c r="D20" s="33"/>
      <c r="H20" s="34"/>
      <c r="I20" s="34"/>
      <c r="M20" s="34"/>
    </row>
    <row r="21" spans="4:13">
      <c r="D21" s="33"/>
      <c r="H21" s="34"/>
      <c r="I21" s="34"/>
      <c r="M21" s="34"/>
    </row>
    <row r="22" spans="4:13">
      <c r="D22" s="33"/>
      <c r="H22" s="34"/>
      <c r="I22" s="34"/>
      <c r="M22" s="34"/>
    </row>
    <row r="23" spans="4:13">
      <c r="D23" s="33"/>
      <c r="H23" s="34"/>
      <c r="I23" s="34"/>
      <c r="M23" s="34"/>
    </row>
    <row r="24" spans="4:13">
      <c r="D24" s="33"/>
      <c r="H24" s="34"/>
      <c r="I24" s="34"/>
      <c r="M24" s="34"/>
    </row>
    <row r="25" spans="4:13">
      <c r="D25" s="33"/>
      <c r="H25" s="34"/>
      <c r="I25" s="34"/>
      <c r="M25" s="34"/>
    </row>
    <row r="26" spans="4:13">
      <c r="D26" s="33"/>
      <c r="H26" s="34"/>
      <c r="I26" s="34"/>
      <c r="M26" s="34"/>
    </row>
    <row r="27" spans="4:13">
      <c r="D27" s="33"/>
      <c r="H27" s="34"/>
      <c r="I27" s="34"/>
      <c r="M27" s="34"/>
    </row>
    <row r="28" spans="4:13">
      <c r="D28" s="33"/>
      <c r="H28" s="34"/>
      <c r="I28" s="34"/>
      <c r="M28" s="34"/>
    </row>
    <row r="29" spans="4:13">
      <c r="D29" s="33"/>
      <c r="H29" s="34"/>
      <c r="I29" s="34"/>
      <c r="M29" s="34"/>
    </row>
    <row r="30" spans="4:13">
      <c r="D30" s="33"/>
      <c r="H30" s="34"/>
      <c r="I30" s="34"/>
      <c r="M30" s="34"/>
    </row>
    <row r="31" spans="4:13">
      <c r="D31" s="33"/>
      <c r="H31" s="34"/>
      <c r="I31" s="34"/>
      <c r="M31" s="34"/>
    </row>
    <row r="32" spans="4:13">
      <c r="D32" s="33"/>
      <c r="H32" s="34"/>
      <c r="I32" s="34"/>
      <c r="M32" s="34"/>
    </row>
    <row r="33" spans="4:13">
      <c r="D33" s="33"/>
      <c r="H33" s="34"/>
      <c r="I33" s="34"/>
      <c r="M33" s="34"/>
    </row>
    <row r="34" spans="4:13">
      <c r="D34" s="33"/>
      <c r="H34" s="34"/>
      <c r="I34" s="34"/>
      <c r="M34" s="34"/>
    </row>
    <row r="35" spans="4:13">
      <c r="D35" s="33"/>
      <c r="H35" s="34"/>
      <c r="I35" s="34"/>
      <c r="M35" s="34"/>
    </row>
    <row r="36" spans="4:13">
      <c r="D36" s="33"/>
      <c r="H36" s="34"/>
      <c r="I36" s="34"/>
      <c r="M36" s="34"/>
    </row>
    <row r="37" spans="4:13">
      <c r="D37" s="33"/>
      <c r="H37" s="34"/>
      <c r="I37" s="34"/>
      <c r="M37" s="34"/>
    </row>
    <row r="38" spans="4:13">
      <c r="D38" s="33"/>
      <c r="H38" s="34"/>
      <c r="I38" s="34"/>
      <c r="M38" s="34"/>
    </row>
    <row r="39" spans="4:13">
      <c r="D39" s="33"/>
      <c r="H39" s="34"/>
      <c r="I39" s="34"/>
      <c r="M39" s="34"/>
    </row>
    <row r="40" spans="4:13">
      <c r="D40" s="33"/>
      <c r="H40" s="34"/>
      <c r="I40" s="34"/>
      <c r="M40" s="34"/>
    </row>
    <row r="41" spans="4:13">
      <c r="D41" s="33"/>
      <c r="H41" s="34"/>
      <c r="I41" s="34"/>
      <c r="M41" s="34"/>
    </row>
    <row r="42" spans="4:13">
      <c r="D42" s="33"/>
      <c r="H42" s="34"/>
      <c r="I42" s="34"/>
      <c r="M42" s="34"/>
    </row>
    <row r="43" spans="4:13">
      <c r="D43" s="33"/>
      <c r="H43" s="34"/>
      <c r="I43" s="34"/>
      <c r="M43" s="34"/>
    </row>
    <row r="44" spans="4:13">
      <c r="D44" s="33"/>
      <c r="H44" s="34"/>
      <c r="I44" s="34"/>
      <c r="M44" s="34"/>
    </row>
    <row r="45" spans="4:13">
      <c r="D45" s="33"/>
      <c r="H45" s="34"/>
      <c r="I45" s="34"/>
    </row>
    <row r="46" spans="4:13">
      <c r="D46" s="33"/>
      <c r="H46" s="34"/>
      <c r="I46" s="34"/>
    </row>
    <row r="47" spans="4:13">
      <c r="D47" s="33"/>
      <c r="H47" s="34"/>
      <c r="I47" s="34"/>
    </row>
    <row r="48" spans="4:13">
      <c r="D48" s="33"/>
      <c r="H48" s="34"/>
      <c r="I48" s="34"/>
    </row>
    <row r="49" spans="4:9">
      <c r="D49" s="33"/>
      <c r="H49" s="34"/>
      <c r="I49" s="34"/>
    </row>
    <row r="50" spans="4:9">
      <c r="D50" s="33"/>
      <c r="H50" s="34"/>
      <c r="I50" s="34"/>
    </row>
    <row r="51" spans="4:9">
      <c r="D51" s="33"/>
      <c r="H51" s="34"/>
      <c r="I51" s="34"/>
    </row>
    <row r="52" spans="4:9">
      <c r="D52" s="33"/>
      <c r="H52" s="34"/>
      <c r="I52" s="34"/>
    </row>
    <row r="53" spans="4:9">
      <c r="D53" s="33"/>
      <c r="H53" s="34"/>
      <c r="I53" s="34"/>
    </row>
    <row r="54" spans="4:9">
      <c r="D54" s="33"/>
      <c r="H54" s="34"/>
      <c r="I54" s="34"/>
    </row>
    <row r="55" spans="4:9">
      <c r="D55" s="33"/>
      <c r="H55" s="34"/>
      <c r="I55" s="34"/>
    </row>
    <row r="56" spans="4:9">
      <c r="D56" s="33"/>
      <c r="H56" s="34"/>
      <c r="I56" s="34"/>
    </row>
    <row r="57" spans="4:9">
      <c r="D57" s="33"/>
      <c r="H57" s="34"/>
      <c r="I57" s="34"/>
    </row>
    <row r="58" spans="4:9">
      <c r="D58" s="33"/>
      <c r="H58" s="34"/>
      <c r="I58" s="34"/>
    </row>
    <row r="59" spans="4:9">
      <c r="D59" s="33"/>
      <c r="I59" s="34"/>
    </row>
    <row r="60" spans="4:9">
      <c r="D60" s="33"/>
      <c r="I60" s="34"/>
    </row>
    <row r="61" spans="4:9">
      <c r="D61" s="33"/>
      <c r="I61" s="34"/>
    </row>
    <row r="62" spans="4:9">
      <c r="D62" s="33"/>
      <c r="I62" s="34"/>
    </row>
    <row r="63" spans="4:9">
      <c r="D63" s="33"/>
      <c r="I63" s="34"/>
    </row>
    <row r="64" spans="4:9">
      <c r="D64" s="33"/>
      <c r="I64" s="34"/>
    </row>
    <row r="65" spans="4:9">
      <c r="D65" s="33"/>
      <c r="I65" s="34"/>
    </row>
    <row r="66" spans="4:9">
      <c r="D66" s="33"/>
      <c r="I66" s="34"/>
    </row>
    <row r="67" spans="4:9">
      <c r="D67" s="33"/>
      <c r="I67" s="34"/>
    </row>
    <row r="68" spans="4:9">
      <c r="D68" s="33"/>
      <c r="I68" s="34"/>
    </row>
    <row r="69" spans="4:9">
      <c r="D69" s="33"/>
      <c r="I69" s="34"/>
    </row>
    <row r="70" spans="4:9">
      <c r="D70" s="33"/>
      <c r="I70" s="34"/>
    </row>
    <row r="71" spans="4:9">
      <c r="D71" s="33"/>
      <c r="I71" s="34"/>
    </row>
    <row r="72" spans="4:9">
      <c r="D72" s="33"/>
      <c r="I72" s="34"/>
    </row>
    <row r="73" spans="4:9">
      <c r="D73" s="33"/>
      <c r="I73" s="34"/>
    </row>
    <row r="74" spans="4:9">
      <c r="D74" s="33"/>
      <c r="I74" s="34"/>
    </row>
    <row r="75" spans="4:9">
      <c r="D75" s="33"/>
      <c r="I75" s="34"/>
    </row>
    <row r="76" spans="4:9">
      <c r="D76" s="33"/>
      <c r="I76" s="34"/>
    </row>
    <row r="77" spans="4:9">
      <c r="D77" s="33"/>
      <c r="I77" s="34"/>
    </row>
    <row r="78" spans="4:9">
      <c r="D78" s="33"/>
      <c r="I78" s="34"/>
    </row>
    <row r="79" spans="4:9">
      <c r="D79" s="33"/>
      <c r="I79" s="34"/>
    </row>
    <row r="80" spans="4:9">
      <c r="D80" s="33"/>
      <c r="I80" s="34"/>
    </row>
    <row r="81" spans="4:9">
      <c r="D81" s="33"/>
      <c r="I81" s="34"/>
    </row>
    <row r="82" spans="4:9">
      <c r="D82" s="33"/>
      <c r="I82" s="34"/>
    </row>
    <row r="83" spans="4:9">
      <c r="D83" s="33"/>
      <c r="I83" s="34"/>
    </row>
    <row r="84" spans="4:9">
      <c r="D84" s="33"/>
      <c r="I84" s="34"/>
    </row>
    <row r="85" spans="4:9">
      <c r="D85" s="33"/>
      <c r="I85" s="34"/>
    </row>
    <row r="86" spans="4:9">
      <c r="D86" s="33"/>
      <c r="I86" s="34"/>
    </row>
    <row r="87" spans="4:9">
      <c r="D87" s="33"/>
      <c r="I87" s="34"/>
    </row>
    <row r="88" spans="4:9">
      <c r="D88" s="33"/>
      <c r="I88" s="34"/>
    </row>
    <row r="89" spans="4:9">
      <c r="D89" s="33"/>
      <c r="I89" s="34"/>
    </row>
    <row r="90" spans="4:9">
      <c r="D90" s="33"/>
      <c r="I90" s="34"/>
    </row>
    <row r="91" spans="4:9">
      <c r="D91" s="33"/>
      <c r="I91" s="34"/>
    </row>
    <row r="92" spans="4:9">
      <c r="D92" s="33"/>
      <c r="I92" s="34"/>
    </row>
    <row r="93" spans="4:9">
      <c r="D93" s="33"/>
      <c r="I93" s="34"/>
    </row>
    <row r="94" spans="4:9">
      <c r="D94" s="33"/>
      <c r="I94" s="34"/>
    </row>
    <row r="95" spans="4:9">
      <c r="D95" s="33"/>
      <c r="I95" s="34"/>
    </row>
    <row r="96" spans="4:9">
      <c r="D96" s="33"/>
      <c r="I96" s="34"/>
    </row>
    <row r="97" spans="4:9">
      <c r="D97" s="33"/>
      <c r="I97" s="34"/>
    </row>
    <row r="98" spans="4:9">
      <c r="D98" s="33"/>
      <c r="I98" s="34"/>
    </row>
    <row r="99" spans="4:9">
      <c r="D99" s="33"/>
      <c r="I99" s="34"/>
    </row>
    <row r="100" spans="4:9">
      <c r="D100" s="33"/>
      <c r="I100" s="34"/>
    </row>
    <row r="101" spans="4:9">
      <c r="D101" s="33"/>
    </row>
    <row r="102" spans="4:9">
      <c r="D102" s="33"/>
    </row>
    <row r="103" spans="4:9">
      <c r="D103" s="33"/>
    </row>
    <row r="104" spans="4:9">
      <c r="D104" s="33"/>
    </row>
  </sheetData>
  <sortState ref="A6:P184">
    <sortCondition ref="A6"/>
  </sortState>
  <mergeCells count="4">
    <mergeCell ref="A1:S1"/>
    <mergeCell ref="D2:H2"/>
    <mergeCell ref="I2:M2"/>
    <mergeCell ref="P2:S2"/>
  </mergeCells>
  <printOptions verticalCentered="1"/>
  <pageMargins left="0.51181102362204722" right="0.31496062992125984" top="0.94488188976377963" bottom="1.3385826771653544" header="0.31496062992125984" footer="0.31496062992125984"/>
  <pageSetup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ELIZABETH RAMOS ABURTO</vt:lpstr>
      <vt:lpstr>Hoja1</vt:lpstr>
      <vt:lpstr>'ELIZABETH RAMOS ABURTO'!Títulos_a_imprimir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crubio</cp:lastModifiedBy>
  <cp:lastPrinted>2017-05-02T19:10:16Z</cp:lastPrinted>
  <dcterms:created xsi:type="dcterms:W3CDTF">2017-04-20T18:38:43Z</dcterms:created>
  <dcterms:modified xsi:type="dcterms:W3CDTF">2017-05-11T18:29:35Z</dcterms:modified>
</cp:coreProperties>
</file>