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20730" windowHeight="9495"/>
  </bookViews>
  <sheets>
    <sheet name="PERSONAL H. CONGRESO DEL ESTADO" sheetId="2" r:id="rId1"/>
    <sheet name="Hoja1" sheetId="4" r:id="rId2"/>
  </sheets>
  <definedNames>
    <definedName name="_xlnm.Print_Titles" localSheetId="0">'PERSONAL H. CONGRESO DEL ESTADO'!$1:$5</definedName>
  </definedNames>
  <calcPr calcId="125725"/>
</workbook>
</file>

<file path=xl/calcChain.xml><?xml version="1.0" encoding="utf-8"?>
<calcChain xmlns="http://schemas.openxmlformats.org/spreadsheetml/2006/main">
  <c r="F6" i="2"/>
  <c r="H6"/>
  <c r="I6"/>
  <c r="M6"/>
  <c r="N6"/>
  <c r="O6"/>
  <c r="P6"/>
  <c r="F7"/>
  <c r="G7"/>
  <c r="J7" s="1"/>
  <c r="I7"/>
  <c r="M7"/>
  <c r="N7"/>
  <c r="O7"/>
  <c r="P7"/>
  <c r="J6" l="1"/>
  <c r="K6" s="1"/>
  <c r="K7"/>
</calcChain>
</file>

<file path=xl/sharedStrings.xml><?xml version="1.0" encoding="utf-8"?>
<sst xmlns="http://schemas.openxmlformats.org/spreadsheetml/2006/main" count="38" uniqueCount="28">
  <si>
    <t xml:space="preserve">P E R C E P C I O N E S  </t>
  </si>
  <si>
    <t xml:space="preserve">D E D U C C I O N E S </t>
  </si>
  <si>
    <t>PERCEPCIONES ANUALES</t>
  </si>
  <si>
    <t>NOMBRE</t>
  </si>
  <si>
    <t>SUELDO</t>
  </si>
  <si>
    <t>COMPENSACION</t>
  </si>
  <si>
    <t>TOTAL PERCEPCIONES BRUTAS</t>
  </si>
  <si>
    <t>12%  FONDO PROPIO</t>
  </si>
  <si>
    <t>8%  FONDO PROPIO</t>
  </si>
  <si>
    <t>3% SERVICIO MEDICO</t>
  </si>
  <si>
    <t>TOTAL DEDUCCIONES</t>
  </si>
  <si>
    <t>PERCEPCIONES NETAS</t>
  </si>
  <si>
    <t>GRATIF. ANUAL S/SUELDO</t>
  </si>
  <si>
    <t xml:space="preserve"> PRIMA VACACIONAL S/SUELDO</t>
  </si>
  <si>
    <t xml:space="preserve">GRATIF. ANUAL S/COMPENSACION </t>
  </si>
  <si>
    <t xml:space="preserve">PRIMA VACACIONAL S/COMPENSACION </t>
  </si>
  <si>
    <t>PERIODICIDAD</t>
  </si>
  <si>
    <t>MENSUAL</t>
  </si>
  <si>
    <t>PROPORCION MENSUAL DE 40 DIAS AL AÑO</t>
  </si>
  <si>
    <t>PROPORCION MENSUAL DE 20 DIAS AL AÑO</t>
  </si>
  <si>
    <t>DOMÍNGUEZ ESQUIVEL LAURA ENRIQUETA</t>
  </si>
  <si>
    <t>GUTIÉRREZ GARDEA EDGAR HUMBERTO</t>
  </si>
  <si>
    <t>PUESTO</t>
  </si>
  <si>
    <t>ASESOR TECNICO</t>
  </si>
  <si>
    <t>JEFE DE DEPARTAMENTO</t>
  </si>
  <si>
    <t>C. LAURA ENRIQUETA DOMÍNGUEZ ESQUIVEL Y C. EDGAR HUMBERTO GUTIÉRREZ GARDEA</t>
  </si>
  <si>
    <t>PERSONAL SINDICALIZADO</t>
  </si>
  <si>
    <t>NO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</si>
</sst>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 Unicode MS"/>
      <family val="2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10"/>
      <name val="Arial Unicode MS"/>
      <family val="2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63">
    <xf numFmtId="0" fontId="0" fillId="0" borderId="0" xfId="0"/>
    <xf numFmtId="0" fontId="3" fillId="2" borderId="1" xfId="0" applyFont="1" applyFill="1" applyBorder="1" applyAlignment="1">
      <alignment horizontal="left"/>
    </xf>
    <xf numFmtId="0" fontId="4" fillId="5" borderId="1" xfId="0" applyFont="1" applyFill="1" applyBorder="1"/>
    <xf numFmtId="0" fontId="5" fillId="2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 wrapText="1"/>
    </xf>
    <xf numFmtId="0" fontId="5" fillId="6" borderId="13" xfId="0" applyFont="1" applyFill="1" applyBorder="1" applyAlignment="1">
      <alignment horizontal="center" wrapText="1"/>
    </xf>
    <xf numFmtId="0" fontId="5" fillId="6" borderId="14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center" wrapText="1"/>
    </xf>
    <xf numFmtId="0" fontId="5" fillId="6" borderId="15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/>
    </xf>
    <xf numFmtId="0" fontId="5" fillId="6" borderId="17" xfId="0" applyFont="1" applyFill="1" applyBorder="1" applyAlignment="1">
      <alignment horizontal="center"/>
    </xf>
    <xf numFmtId="0" fontId="5" fillId="6" borderId="18" xfId="0" applyFont="1" applyFill="1" applyBorder="1" applyAlignment="1">
      <alignment horizontal="center" wrapText="1"/>
    </xf>
    <xf numFmtId="0" fontId="6" fillId="6" borderId="19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 wrapText="1"/>
    </xf>
    <xf numFmtId="0" fontId="5" fillId="6" borderId="17" xfId="0" applyFont="1" applyFill="1" applyBorder="1" applyAlignment="1">
      <alignment horizontal="center" wrapText="1"/>
    </xf>
    <xf numFmtId="4" fontId="7" fillId="6" borderId="10" xfId="0" applyNumberFormat="1" applyFont="1" applyFill="1" applyBorder="1" applyAlignment="1">
      <alignment horizontal="center"/>
    </xf>
    <xf numFmtId="4" fontId="7" fillId="6" borderId="12" xfId="0" applyNumberFormat="1" applyFont="1" applyFill="1" applyBorder="1" applyAlignment="1">
      <alignment horizontal="center"/>
    </xf>
    <xf numFmtId="4" fontId="7" fillId="6" borderId="13" xfId="0" applyNumberFormat="1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5" fillId="5" borderId="21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 wrapText="1"/>
    </xf>
    <xf numFmtId="0" fontId="8" fillId="5" borderId="23" xfId="0" applyFont="1" applyFill="1" applyBorder="1" applyAlignment="1">
      <alignment horizontal="center"/>
    </xf>
    <xf numFmtId="0" fontId="8" fillId="7" borderId="23" xfId="0" applyFont="1" applyFill="1" applyBorder="1" applyAlignment="1">
      <alignment horizontal="center"/>
    </xf>
    <xf numFmtId="0" fontId="4" fillId="5" borderId="24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 wrapText="1"/>
    </xf>
    <xf numFmtId="0" fontId="5" fillId="5" borderId="23" xfId="0" applyFont="1" applyFill="1" applyBorder="1" applyAlignment="1">
      <alignment horizontal="center" wrapText="1"/>
    </xf>
    <xf numFmtId="0" fontId="5" fillId="7" borderId="20" xfId="0" applyFont="1" applyFill="1" applyBorder="1" applyAlignment="1">
      <alignment horizontal="center" wrapText="1"/>
    </xf>
    <xf numFmtId="0" fontId="5" fillId="7" borderId="21" xfId="0" applyFont="1" applyFill="1" applyBorder="1" applyAlignment="1">
      <alignment horizontal="center" wrapText="1"/>
    </xf>
    <xf numFmtId="0" fontId="5" fillId="7" borderId="22" xfId="0" applyFont="1" applyFill="1" applyBorder="1" applyAlignment="1">
      <alignment horizontal="center" wrapText="1"/>
    </xf>
    <xf numFmtId="0" fontId="5" fillId="5" borderId="24" xfId="0" applyFont="1" applyFill="1" applyBorder="1" applyAlignment="1">
      <alignment horizontal="center"/>
    </xf>
    <xf numFmtId="44" fontId="0" fillId="0" borderId="0" xfId="0" applyNumberFormat="1"/>
    <xf numFmtId="44" fontId="0" fillId="0" borderId="0" xfId="1" applyNumberFormat="1" applyFont="1"/>
    <xf numFmtId="0" fontId="10" fillId="0" borderId="0" xfId="0" applyFont="1"/>
    <xf numFmtId="0" fontId="12" fillId="2" borderId="6" xfId="0" applyFont="1" applyFill="1" applyBorder="1" applyAlignment="1">
      <alignment horizontal="left"/>
    </xf>
    <xf numFmtId="0" fontId="13" fillId="2" borderId="1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5" borderId="26" xfId="0" applyFont="1" applyFill="1" applyBorder="1" applyAlignment="1">
      <alignment horizontal="center"/>
    </xf>
    <xf numFmtId="0" fontId="14" fillId="0" borderId="12" xfId="0" applyFont="1" applyBorder="1"/>
    <xf numFmtId="0" fontId="10" fillId="0" borderId="12" xfId="0" applyFont="1" applyBorder="1"/>
    <xf numFmtId="4" fontId="10" fillId="0" borderId="12" xfId="0" applyNumberFormat="1" applyFont="1" applyBorder="1"/>
    <xf numFmtId="4" fontId="11" fillId="0" borderId="27" xfId="1" applyNumberFormat="1" applyFont="1" applyBorder="1"/>
    <xf numFmtId="4" fontId="10" fillId="0" borderId="12" xfId="1" applyNumberFormat="1" applyFont="1" applyBorder="1"/>
    <xf numFmtId="4" fontId="10" fillId="0" borderId="27" xfId="1" applyNumberFormat="1" applyFont="1" applyBorder="1"/>
    <xf numFmtId="4" fontId="10" fillId="0" borderId="0" xfId="0" applyNumberFormat="1" applyFont="1"/>
    <xf numFmtId="2" fontId="10" fillId="0" borderId="0" xfId="0" applyNumberFormat="1" applyFont="1"/>
    <xf numFmtId="0" fontId="2" fillId="0" borderId="0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left"/>
    </xf>
    <xf numFmtId="0" fontId="5" fillId="2" borderId="25" xfId="0" applyFont="1" applyFill="1" applyBorder="1" applyAlignment="1">
      <alignment horizontal="center"/>
    </xf>
    <xf numFmtId="0" fontId="5" fillId="5" borderId="26" xfId="0" applyFont="1" applyFill="1" applyBorder="1" applyAlignment="1">
      <alignment horizontal="center"/>
    </xf>
    <xf numFmtId="0" fontId="15" fillId="0" borderId="12" xfId="0" applyFont="1" applyBorder="1"/>
    <xf numFmtId="0" fontId="5" fillId="2" borderId="14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5"/>
  <sheetViews>
    <sheetView tabSelected="1" zoomScale="112" zoomScaleNormal="112" workbookViewId="0">
      <selection activeCell="C14" sqref="C14"/>
    </sheetView>
  </sheetViews>
  <sheetFormatPr baseColWidth="10" defaultRowHeight="15"/>
  <cols>
    <col min="1" max="1" width="30.7109375" customWidth="1"/>
    <col min="2" max="2" width="10.5703125" customWidth="1"/>
    <col min="3" max="3" width="31" style="34" customWidth="1"/>
    <col min="4" max="4" width="10.28515625" customWidth="1"/>
    <col min="5" max="5" width="10.85546875" customWidth="1"/>
    <col min="6" max="6" width="9.7109375" customWidth="1"/>
    <col min="7" max="7" width="8.85546875" customWidth="1"/>
    <col min="8" max="8" width="7.28515625" customWidth="1"/>
    <col min="9" max="9" width="8.42578125" customWidth="1"/>
    <col min="10" max="10" width="10.85546875" customWidth="1"/>
    <col min="11" max="11" width="9.5703125" customWidth="1"/>
    <col min="12" max="12" width="1.5703125" customWidth="1"/>
    <col min="13" max="13" width="10.85546875" customWidth="1"/>
    <col min="14" max="14" width="10.28515625" customWidth="1"/>
    <col min="15" max="15" width="9.5703125" customWidth="1"/>
    <col min="16" max="16" width="10.140625" customWidth="1"/>
  </cols>
  <sheetData>
    <row r="1" spans="1:17" ht="21" thickBot="1">
      <c r="A1" s="47" t="s">
        <v>25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7" ht="15.75" thickTop="1">
      <c r="A2" s="1"/>
      <c r="B2" s="58"/>
      <c r="C2" s="35"/>
      <c r="D2" s="48" t="s">
        <v>0</v>
      </c>
      <c r="E2" s="49"/>
      <c r="F2" s="50"/>
      <c r="G2" s="51" t="s">
        <v>1</v>
      </c>
      <c r="H2" s="52"/>
      <c r="I2" s="53"/>
      <c r="J2" s="54"/>
      <c r="K2" s="2"/>
      <c r="M2" s="55" t="s">
        <v>2</v>
      </c>
      <c r="N2" s="56"/>
      <c r="O2" s="56"/>
      <c r="P2" s="57"/>
    </row>
    <row r="3" spans="1:17" ht="45.75">
      <c r="A3" s="3" t="s">
        <v>3</v>
      </c>
      <c r="B3" s="62" t="s">
        <v>26</v>
      </c>
      <c r="C3" s="36" t="s">
        <v>22</v>
      </c>
      <c r="D3" s="4" t="s">
        <v>4</v>
      </c>
      <c r="E3" s="5" t="s">
        <v>5</v>
      </c>
      <c r="F3" s="7" t="s">
        <v>6</v>
      </c>
      <c r="G3" s="8" t="s">
        <v>7</v>
      </c>
      <c r="H3" s="6" t="s">
        <v>8</v>
      </c>
      <c r="I3" s="6" t="s">
        <v>9</v>
      </c>
      <c r="J3" s="7" t="s">
        <v>10</v>
      </c>
      <c r="K3" s="9" t="s">
        <v>11</v>
      </c>
      <c r="M3" s="8" t="s">
        <v>12</v>
      </c>
      <c r="N3" s="10" t="s">
        <v>13</v>
      </c>
      <c r="O3" s="6" t="s">
        <v>14</v>
      </c>
      <c r="P3" s="7" t="s">
        <v>15</v>
      </c>
    </row>
    <row r="4" spans="1:17">
      <c r="A4" s="3"/>
      <c r="B4" s="59"/>
      <c r="C4" s="37"/>
      <c r="D4" s="11"/>
      <c r="E4" s="12"/>
      <c r="F4" s="14"/>
      <c r="G4" s="15"/>
      <c r="H4" s="16"/>
      <c r="I4" s="13"/>
      <c r="J4" s="14"/>
      <c r="K4" s="9"/>
      <c r="M4" s="17"/>
      <c r="N4" s="18"/>
      <c r="O4" s="18"/>
      <c r="P4" s="19"/>
    </row>
    <row r="5" spans="1:17" ht="46.5" thickBot="1">
      <c r="A5" s="31" t="s">
        <v>16</v>
      </c>
      <c r="B5" s="60"/>
      <c r="C5" s="38"/>
      <c r="D5" s="20" t="s">
        <v>17</v>
      </c>
      <c r="E5" s="21" t="s">
        <v>17</v>
      </c>
      <c r="F5" s="23" t="s">
        <v>17</v>
      </c>
      <c r="G5" s="28" t="s">
        <v>17</v>
      </c>
      <c r="H5" s="29" t="s">
        <v>17</v>
      </c>
      <c r="I5" s="30" t="s">
        <v>17</v>
      </c>
      <c r="J5" s="24" t="s">
        <v>17</v>
      </c>
      <c r="K5" s="25" t="s">
        <v>17</v>
      </c>
      <c r="M5" s="26" t="s">
        <v>18</v>
      </c>
      <c r="N5" s="22" t="s">
        <v>19</v>
      </c>
      <c r="O5" s="22" t="s">
        <v>18</v>
      </c>
      <c r="P5" s="27" t="s">
        <v>19</v>
      </c>
    </row>
    <row r="6" spans="1:17" s="34" customFormat="1" ht="12.75" thickTop="1">
      <c r="A6" s="39" t="s">
        <v>20</v>
      </c>
      <c r="B6" s="61" t="s">
        <v>27</v>
      </c>
      <c r="C6" s="40" t="s">
        <v>24</v>
      </c>
      <c r="D6" s="41">
        <v>22403</v>
      </c>
      <c r="E6" s="41">
        <v>40957</v>
      </c>
      <c r="F6" s="42">
        <f>SUM(D6:E6)</f>
        <v>63360</v>
      </c>
      <c r="G6" s="43"/>
      <c r="H6" s="43">
        <f>+D6*0.08</f>
        <v>1792.24</v>
      </c>
      <c r="I6" s="44">
        <f>+D6*0.03</f>
        <v>672.09</v>
      </c>
      <c r="J6" s="44">
        <f>SUM(G6:I6)</f>
        <v>2464.33</v>
      </c>
      <c r="K6" s="42">
        <f>+F6-J6</f>
        <v>60895.67</v>
      </c>
      <c r="L6" s="45"/>
      <c r="M6" s="41">
        <f>+D6/30*40</f>
        <v>29870.666666666664</v>
      </c>
      <c r="N6" s="41">
        <f>+D6/30*20</f>
        <v>14935.333333333332</v>
      </c>
      <c r="O6" s="41">
        <f>+E6/30*40</f>
        <v>54609.333333333336</v>
      </c>
      <c r="P6" s="41">
        <f>+E6/30*20</f>
        <v>27304.666666666668</v>
      </c>
      <c r="Q6" s="46"/>
    </row>
    <row r="7" spans="1:17" s="34" customFormat="1" ht="12">
      <c r="A7" s="39" t="s">
        <v>21</v>
      </c>
      <c r="B7" s="61" t="s">
        <v>27</v>
      </c>
      <c r="C7" s="40" t="s">
        <v>23</v>
      </c>
      <c r="D7" s="41">
        <v>17063</v>
      </c>
      <c r="E7" s="41">
        <v>30937</v>
      </c>
      <c r="F7" s="42">
        <f>SUM(D7:E7)</f>
        <v>48000</v>
      </c>
      <c r="G7" s="43">
        <f>+D7*0.12</f>
        <v>2047.56</v>
      </c>
      <c r="H7" s="41"/>
      <c r="I7" s="44">
        <f>+D7*0.03</f>
        <v>511.89</v>
      </c>
      <c r="J7" s="44">
        <f>SUM(G7:I7)</f>
        <v>2559.4499999999998</v>
      </c>
      <c r="K7" s="42">
        <f>+F7-J7</f>
        <v>45440.55</v>
      </c>
      <c r="L7" s="45"/>
      <c r="M7" s="41">
        <f>+D7/30*40</f>
        <v>22750.666666666664</v>
      </c>
      <c r="N7" s="41">
        <f>+D7/30*20</f>
        <v>11375.333333333332</v>
      </c>
      <c r="O7" s="41">
        <f>+E7/30*40</f>
        <v>41249.333333333336</v>
      </c>
      <c r="P7" s="41">
        <f>+E7/30*20</f>
        <v>20624.666666666668</v>
      </c>
      <c r="Q7" s="46"/>
    </row>
    <row r="8" spans="1:17">
      <c r="D8" s="32"/>
      <c r="F8" s="33"/>
      <c r="G8" s="33"/>
      <c r="J8" s="33"/>
    </row>
    <row r="9" spans="1:17">
      <c r="D9" s="32"/>
      <c r="F9" s="33"/>
      <c r="G9" s="33"/>
      <c r="J9" s="33"/>
    </row>
    <row r="10" spans="1:17">
      <c r="D10" s="32"/>
      <c r="F10" s="33"/>
      <c r="G10" s="33"/>
      <c r="J10" s="33"/>
    </row>
    <row r="11" spans="1:17">
      <c r="D11" s="32"/>
      <c r="F11" s="33"/>
      <c r="G11" s="33"/>
      <c r="J11" s="33"/>
    </row>
    <row r="12" spans="1:17">
      <c r="D12" s="32"/>
      <c r="F12" s="33"/>
      <c r="G12" s="33"/>
      <c r="J12" s="33"/>
    </row>
    <row r="13" spans="1:17">
      <c r="D13" s="32"/>
      <c r="F13" s="33"/>
      <c r="G13" s="33"/>
      <c r="J13" s="33"/>
    </row>
    <row r="14" spans="1:17">
      <c r="D14" s="32"/>
      <c r="F14" s="33"/>
      <c r="G14" s="33"/>
      <c r="J14" s="33"/>
    </row>
    <row r="15" spans="1:17">
      <c r="D15" s="32"/>
      <c r="F15" s="33"/>
      <c r="G15" s="33"/>
      <c r="J15" s="33"/>
    </row>
    <row r="16" spans="1:17">
      <c r="D16" s="32"/>
      <c r="F16" s="33"/>
      <c r="G16" s="33"/>
      <c r="J16" s="33"/>
    </row>
    <row r="17" spans="4:10">
      <c r="D17" s="32"/>
      <c r="F17" s="33"/>
      <c r="G17" s="33"/>
      <c r="J17" s="33"/>
    </row>
    <row r="18" spans="4:10">
      <c r="D18" s="32"/>
      <c r="F18" s="33"/>
      <c r="G18" s="33"/>
      <c r="J18" s="33"/>
    </row>
    <row r="19" spans="4:10">
      <c r="D19" s="32"/>
      <c r="F19" s="33"/>
      <c r="G19" s="33"/>
      <c r="J19" s="33"/>
    </row>
    <row r="20" spans="4:10">
      <c r="D20" s="32"/>
      <c r="F20" s="33"/>
      <c r="G20" s="33"/>
      <c r="J20" s="33"/>
    </row>
    <row r="21" spans="4:10">
      <c r="D21" s="32"/>
      <c r="F21" s="33"/>
      <c r="G21" s="33"/>
      <c r="J21" s="33"/>
    </row>
    <row r="22" spans="4:10">
      <c r="D22" s="32"/>
      <c r="F22" s="33"/>
      <c r="G22" s="33"/>
      <c r="J22" s="33"/>
    </row>
    <row r="23" spans="4:10">
      <c r="D23" s="32"/>
      <c r="F23" s="33"/>
      <c r="G23" s="33"/>
      <c r="J23" s="33"/>
    </row>
    <row r="24" spans="4:10">
      <c r="D24" s="32"/>
      <c r="F24" s="33"/>
      <c r="G24" s="33"/>
      <c r="J24" s="33"/>
    </row>
    <row r="25" spans="4:10">
      <c r="D25" s="32"/>
      <c r="F25" s="33"/>
      <c r="G25" s="33"/>
      <c r="J25" s="33"/>
    </row>
    <row r="26" spans="4:10">
      <c r="D26" s="32"/>
      <c r="F26" s="33"/>
      <c r="G26" s="33"/>
      <c r="J26" s="33"/>
    </row>
    <row r="27" spans="4:10">
      <c r="D27" s="32"/>
      <c r="F27" s="33"/>
      <c r="G27" s="33"/>
      <c r="J27" s="33"/>
    </row>
    <row r="28" spans="4:10">
      <c r="D28" s="32"/>
      <c r="F28" s="33"/>
      <c r="G28" s="33"/>
      <c r="J28" s="33"/>
    </row>
    <row r="29" spans="4:10">
      <c r="D29" s="32"/>
      <c r="F29" s="33"/>
      <c r="G29" s="33"/>
      <c r="J29" s="33"/>
    </row>
    <row r="30" spans="4:10">
      <c r="D30" s="32"/>
      <c r="F30" s="33"/>
      <c r="G30" s="33"/>
      <c r="J30" s="33"/>
    </row>
    <row r="31" spans="4:10">
      <c r="D31" s="32"/>
      <c r="F31" s="33"/>
      <c r="G31" s="33"/>
      <c r="J31" s="33"/>
    </row>
    <row r="32" spans="4:10">
      <c r="D32" s="32"/>
      <c r="F32" s="33"/>
      <c r="G32" s="33"/>
      <c r="J32" s="33"/>
    </row>
    <row r="33" spans="4:10">
      <c r="D33" s="32"/>
      <c r="F33" s="33"/>
      <c r="G33" s="33"/>
      <c r="J33" s="33"/>
    </row>
    <row r="34" spans="4:10">
      <c r="D34" s="32"/>
      <c r="F34" s="33"/>
      <c r="G34" s="33"/>
      <c r="J34" s="33"/>
    </row>
    <row r="35" spans="4:10">
      <c r="D35" s="32"/>
      <c r="F35" s="33"/>
      <c r="G35" s="33"/>
      <c r="J35" s="33"/>
    </row>
    <row r="36" spans="4:10">
      <c r="D36" s="32"/>
      <c r="F36" s="33"/>
      <c r="G36" s="33"/>
      <c r="J36" s="33"/>
    </row>
    <row r="37" spans="4:10">
      <c r="D37" s="32"/>
      <c r="F37" s="33"/>
      <c r="G37" s="33"/>
      <c r="J37" s="33"/>
    </row>
    <row r="38" spans="4:10">
      <c r="D38" s="32"/>
      <c r="F38" s="33"/>
      <c r="G38" s="33"/>
      <c r="J38" s="33"/>
    </row>
    <row r="39" spans="4:10">
      <c r="D39" s="32"/>
      <c r="F39" s="33"/>
      <c r="G39" s="33"/>
      <c r="J39" s="33"/>
    </row>
    <row r="40" spans="4:10">
      <c r="D40" s="32"/>
      <c r="F40" s="33"/>
      <c r="G40" s="33"/>
      <c r="J40" s="33"/>
    </row>
    <row r="41" spans="4:10">
      <c r="D41" s="32"/>
      <c r="F41" s="33"/>
      <c r="G41" s="33"/>
      <c r="J41" s="33"/>
    </row>
    <row r="42" spans="4:10">
      <c r="D42" s="32"/>
      <c r="F42" s="33"/>
      <c r="G42" s="33"/>
      <c r="J42" s="33"/>
    </row>
    <row r="43" spans="4:10">
      <c r="D43" s="32"/>
      <c r="F43" s="33"/>
      <c r="G43" s="33"/>
      <c r="J43" s="33"/>
    </row>
    <row r="44" spans="4:10">
      <c r="D44" s="32"/>
      <c r="F44" s="33"/>
      <c r="G44" s="33"/>
      <c r="J44" s="33"/>
    </row>
    <row r="45" spans="4:10">
      <c r="D45" s="32"/>
      <c r="F45" s="33"/>
      <c r="G45" s="33"/>
      <c r="J45" s="33"/>
    </row>
    <row r="46" spans="4:10">
      <c r="D46" s="32"/>
      <c r="F46" s="33"/>
      <c r="G46" s="33"/>
    </row>
    <row r="47" spans="4:10">
      <c r="D47" s="32"/>
      <c r="F47" s="33"/>
      <c r="G47" s="33"/>
    </row>
    <row r="48" spans="4:10">
      <c r="D48" s="32"/>
      <c r="F48" s="33"/>
      <c r="G48" s="33"/>
    </row>
    <row r="49" spans="4:7">
      <c r="D49" s="32"/>
      <c r="F49" s="33"/>
      <c r="G49" s="33"/>
    </row>
    <row r="50" spans="4:7">
      <c r="D50" s="32"/>
      <c r="F50" s="33"/>
      <c r="G50" s="33"/>
    </row>
    <row r="51" spans="4:7">
      <c r="D51" s="32"/>
      <c r="F51" s="33"/>
      <c r="G51" s="33"/>
    </row>
    <row r="52" spans="4:7">
      <c r="D52" s="32"/>
      <c r="F52" s="33"/>
      <c r="G52" s="33"/>
    </row>
    <row r="53" spans="4:7">
      <c r="D53" s="32"/>
      <c r="F53" s="33"/>
      <c r="G53" s="33"/>
    </row>
    <row r="54" spans="4:7">
      <c r="D54" s="32"/>
      <c r="F54" s="33"/>
      <c r="G54" s="33"/>
    </row>
    <row r="55" spans="4:7">
      <c r="D55" s="32"/>
      <c r="F55" s="33"/>
      <c r="G55" s="33"/>
    </row>
    <row r="56" spans="4:7">
      <c r="D56" s="32"/>
      <c r="F56" s="33"/>
      <c r="G56" s="33"/>
    </row>
    <row r="57" spans="4:7">
      <c r="D57" s="32"/>
      <c r="F57" s="33"/>
      <c r="G57" s="33"/>
    </row>
    <row r="58" spans="4:7">
      <c r="D58" s="32"/>
      <c r="F58" s="33"/>
      <c r="G58" s="33"/>
    </row>
    <row r="59" spans="4:7">
      <c r="D59" s="32"/>
      <c r="F59" s="33"/>
      <c r="G59" s="33"/>
    </row>
    <row r="60" spans="4:7">
      <c r="D60" s="32"/>
      <c r="G60" s="33"/>
    </row>
    <row r="61" spans="4:7">
      <c r="D61" s="32"/>
      <c r="G61" s="33"/>
    </row>
    <row r="62" spans="4:7">
      <c r="D62" s="32"/>
      <c r="G62" s="33"/>
    </row>
    <row r="63" spans="4:7">
      <c r="D63" s="32"/>
      <c r="G63" s="33"/>
    </row>
    <row r="64" spans="4:7">
      <c r="D64" s="32"/>
      <c r="G64" s="33"/>
    </row>
    <row r="65" spans="4:7">
      <c r="D65" s="32"/>
      <c r="G65" s="33"/>
    </row>
    <row r="66" spans="4:7">
      <c r="D66" s="32"/>
      <c r="G66" s="33"/>
    </row>
    <row r="67" spans="4:7">
      <c r="D67" s="32"/>
      <c r="G67" s="33"/>
    </row>
    <row r="68" spans="4:7">
      <c r="D68" s="32"/>
      <c r="G68" s="33"/>
    </row>
    <row r="69" spans="4:7">
      <c r="D69" s="32"/>
      <c r="G69" s="33"/>
    </row>
    <row r="70" spans="4:7">
      <c r="D70" s="32"/>
      <c r="G70" s="33"/>
    </row>
    <row r="71" spans="4:7">
      <c r="D71" s="32"/>
      <c r="G71" s="33"/>
    </row>
    <row r="72" spans="4:7">
      <c r="D72" s="32"/>
      <c r="G72" s="33"/>
    </row>
    <row r="73" spans="4:7">
      <c r="D73" s="32"/>
      <c r="G73" s="33"/>
    </row>
    <row r="74" spans="4:7">
      <c r="D74" s="32"/>
      <c r="G74" s="33"/>
    </row>
    <row r="75" spans="4:7">
      <c r="D75" s="32"/>
      <c r="G75" s="33"/>
    </row>
    <row r="76" spans="4:7">
      <c r="D76" s="32"/>
      <c r="G76" s="33"/>
    </row>
    <row r="77" spans="4:7">
      <c r="D77" s="32"/>
      <c r="G77" s="33"/>
    </row>
    <row r="78" spans="4:7">
      <c r="D78" s="32"/>
      <c r="G78" s="33"/>
    </row>
    <row r="79" spans="4:7">
      <c r="D79" s="32"/>
      <c r="G79" s="33"/>
    </row>
    <row r="80" spans="4:7">
      <c r="D80" s="32"/>
      <c r="G80" s="33"/>
    </row>
    <row r="81" spans="4:7">
      <c r="D81" s="32"/>
      <c r="G81" s="33"/>
    </row>
    <row r="82" spans="4:7">
      <c r="D82" s="32"/>
      <c r="G82" s="33"/>
    </row>
    <row r="83" spans="4:7">
      <c r="D83" s="32"/>
      <c r="G83" s="33"/>
    </row>
    <row r="84" spans="4:7">
      <c r="D84" s="32"/>
      <c r="G84" s="33"/>
    </row>
    <row r="85" spans="4:7">
      <c r="D85" s="32"/>
      <c r="G85" s="33"/>
    </row>
    <row r="86" spans="4:7">
      <c r="D86" s="32"/>
      <c r="G86" s="33"/>
    </row>
    <row r="87" spans="4:7">
      <c r="D87" s="32"/>
      <c r="G87" s="33"/>
    </row>
    <row r="88" spans="4:7">
      <c r="D88" s="32"/>
      <c r="G88" s="33"/>
    </row>
    <row r="89" spans="4:7">
      <c r="D89" s="32"/>
      <c r="G89" s="33"/>
    </row>
    <row r="90" spans="4:7">
      <c r="D90" s="32"/>
      <c r="G90" s="33"/>
    </row>
    <row r="91" spans="4:7">
      <c r="D91" s="32"/>
      <c r="G91" s="33"/>
    </row>
    <row r="92" spans="4:7">
      <c r="D92" s="32"/>
      <c r="G92" s="33"/>
    </row>
    <row r="93" spans="4:7">
      <c r="D93" s="32"/>
      <c r="G93" s="33"/>
    </row>
    <row r="94" spans="4:7">
      <c r="D94" s="32"/>
      <c r="G94" s="33"/>
    </row>
    <row r="95" spans="4:7">
      <c r="D95" s="32"/>
      <c r="G95" s="33"/>
    </row>
    <row r="96" spans="4:7">
      <c r="D96" s="32"/>
      <c r="G96" s="33"/>
    </row>
    <row r="97" spans="4:7">
      <c r="D97" s="32"/>
      <c r="G97" s="33"/>
    </row>
    <row r="98" spans="4:7">
      <c r="D98" s="32"/>
      <c r="G98" s="33"/>
    </row>
    <row r="99" spans="4:7">
      <c r="D99" s="32"/>
      <c r="G99" s="33"/>
    </row>
    <row r="100" spans="4:7">
      <c r="D100" s="32"/>
      <c r="G100" s="33"/>
    </row>
    <row r="101" spans="4:7">
      <c r="D101" s="32"/>
      <c r="G101" s="33"/>
    </row>
    <row r="102" spans="4:7">
      <c r="D102" s="32"/>
    </row>
    <row r="103" spans="4:7">
      <c r="D103" s="32"/>
    </row>
    <row r="104" spans="4:7">
      <c r="D104" s="32"/>
    </row>
    <row r="105" spans="4:7">
      <c r="D105" s="32"/>
    </row>
  </sheetData>
  <sortState ref="A6:P184">
    <sortCondition ref="A6"/>
  </sortState>
  <mergeCells count="4">
    <mergeCell ref="A1:P1"/>
    <mergeCell ref="D2:F2"/>
    <mergeCell ref="G2:J2"/>
    <mergeCell ref="M2:P2"/>
  </mergeCells>
  <printOptions verticalCentered="1"/>
  <pageMargins left="0.9055118110236221" right="0.31496062992125984" top="0.74803149606299213" bottom="1.7322834645669292" header="0.31496062992125984" footer="0.31496062992125984"/>
  <pageSetup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5" sqref="G25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PERSONAL H. CONGRESO DEL ESTADO</vt:lpstr>
      <vt:lpstr>Hoja1</vt:lpstr>
      <vt:lpstr>'PERSONAL H. CONGRESO DEL ESTADO'!Títulos_a_imprimir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crubio</cp:lastModifiedBy>
  <cp:lastPrinted>2017-05-02T19:10:00Z</cp:lastPrinted>
  <dcterms:created xsi:type="dcterms:W3CDTF">2017-04-20T18:38:43Z</dcterms:created>
  <dcterms:modified xsi:type="dcterms:W3CDTF">2017-05-11T18:15:29Z</dcterms:modified>
</cp:coreProperties>
</file>