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057\"/>
    </mc:Choice>
  </mc:AlternateContent>
  <bookViews>
    <workbookView xWindow="0" yWindow="0" windowWidth="12225" windowHeight="5220" tabRatio="757"/>
  </bookViews>
  <sheets>
    <sheet name="PRI" sheetId="72" r:id="rId1"/>
    <sheet name="PAN" sheetId="73" r:id="rId2"/>
    <sheet name="PT" sheetId="7" r:id="rId3"/>
    <sheet name="MOV CIU" sheetId="12" r:id="rId4"/>
    <sheet name="MORENA" sheetId="67" r:id="rId5"/>
    <sheet name="Hoja1" sheetId="74" state="hidden" r:id="rId6"/>
  </sheets>
  <definedNames>
    <definedName name="_xlnm.Print_Area" localSheetId="4">MORENA!$B$2:$F$52</definedName>
    <definedName name="_xlnm.Print_Area" localSheetId="3">'MOV CIU'!$A$1:$F$9</definedName>
    <definedName name="_xlnm.Print_Area" localSheetId="1">PAN!$A$1:$F$63</definedName>
    <definedName name="_xlnm.Print_Area" localSheetId="0">PRI!$B$1:$F$24</definedName>
    <definedName name="_xlnm.Print_Area" localSheetId="2">PT!$A$1:$E$5</definedName>
    <definedName name="_xlnm.Print_Titles" localSheetId="4">MORENA!$2:$3</definedName>
    <definedName name="_xlnm.Print_Titles" localSheetId="1">PAN!$1:$3</definedName>
    <definedName name="_xlnm.Print_Titles" localSheetId="0">PRI!$2:$3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" i="74" l="1"/>
  <c r="R4" i="74"/>
  <c r="M4" i="74"/>
</calcChain>
</file>

<file path=xl/sharedStrings.xml><?xml version="1.0" encoding="utf-8"?>
<sst xmlns="http://schemas.openxmlformats.org/spreadsheetml/2006/main" count="252" uniqueCount="138">
  <si>
    <t>No</t>
  </si>
  <si>
    <t>AREA</t>
  </si>
  <si>
    <t>CONSULTOR JURIDICO</t>
  </si>
  <si>
    <t>PR</t>
  </si>
  <si>
    <t>LOMELI ONTIVEROS JOSE LUIS</t>
  </si>
  <si>
    <t>GRATIF. ANUAL</t>
  </si>
  <si>
    <t>NOMBRE EMPLEADO</t>
  </si>
  <si>
    <t>P</t>
  </si>
  <si>
    <t>FECHA INGRESO</t>
  </si>
  <si>
    <t>GONZALEZ BERNAL HECTOR JAVIER</t>
  </si>
  <si>
    <t xml:space="preserve">TOTAL </t>
  </si>
  <si>
    <t>DIP. OZAETA DIAZ AMELIA DEYANIRA</t>
  </si>
  <si>
    <t>DIP. BUJANDA RIOS GEORGINA ALEJANDRA</t>
  </si>
  <si>
    <t>RANGEL CARRILLO OLIVIA</t>
  </si>
  <si>
    <t>GUTIERREZ LARES LUIS CARLOS</t>
  </si>
  <si>
    <t>GONZALEZ GARCIA LAURA LORENA</t>
  </si>
  <si>
    <t>DIP. DE LA ROSA HICKERSON GUSTAVO</t>
  </si>
  <si>
    <t>ALCANTAR ALVIDREZ ROMAN</t>
  </si>
  <si>
    <t>AGUILAR GUERRA HECTOR ALEJANDRO</t>
  </si>
  <si>
    <t xml:space="preserve">VALENZUELA GRADO FELIPE DE JESUS </t>
  </si>
  <si>
    <t>SUELDO PERMANENTE</t>
  </si>
  <si>
    <t>SUELDO TRANSITORIO</t>
  </si>
  <si>
    <t>No EMPLEADO TRESS</t>
  </si>
  <si>
    <t>COMPENSACIÓN MENSUAL</t>
  </si>
  <si>
    <t>DIP. BAZÁN FLORES OMAR</t>
  </si>
  <si>
    <t>NÚMERO DE PLAZA</t>
  </si>
  <si>
    <t>PUESTO</t>
  </si>
  <si>
    <t>NOMBRE DEL EMPLEADO</t>
  </si>
  <si>
    <t>NÚMERO DE PLAZA FOLIO SISTEMA TRESS</t>
  </si>
  <si>
    <t>ASESOR TECNICO</t>
  </si>
  <si>
    <t>RFC</t>
  </si>
  <si>
    <t>CURP</t>
  </si>
  <si>
    <t>OFICINA</t>
  </si>
  <si>
    <t>SECRETARÍA</t>
  </si>
  <si>
    <t>IMPORTE ESCALAFÓN</t>
  </si>
  <si>
    <t>LOOL600630QD6</t>
  </si>
  <si>
    <t>LOOL600630HCHMNS01</t>
  </si>
  <si>
    <t>CAMARA DE DIPUTADOS</t>
  </si>
  <si>
    <t>CAMARA</t>
  </si>
  <si>
    <t>BONO TRANSPORTE</t>
  </si>
  <si>
    <t>DESPENSA</t>
  </si>
  <si>
    <t>DIP. AGUILAR LOZOYA LUIS ALBERTO</t>
  </si>
  <si>
    <t>FRANCO TERREROS TAMARA</t>
  </si>
  <si>
    <t>ASIMILADOS BRUTO</t>
  </si>
  <si>
    <t>DIP. SARMIENTO RUFINO ROCÍO GUADALUPE</t>
  </si>
  <si>
    <t>DIP. TERRAZAS MUÑOZ MARISELA</t>
  </si>
  <si>
    <t>DIP. PIÑÓN DOMÍNGUEZ EDGAR JOSÉ</t>
  </si>
  <si>
    <t>DIP. CHÁVEZ VELÁZQUEZ NOEL</t>
  </si>
  <si>
    <t>DIP. SALAZAR MORALES IVON</t>
  </si>
  <si>
    <t>DIP. ZAPATA LUCERO ANA GEORGINA</t>
  </si>
  <si>
    <t>DIP. CARREÓN HUITRÓN ROBERTO MARCELINO</t>
  </si>
  <si>
    <t>DIP. CHÁVEZ MADRID JOSÉ ALFREDO</t>
  </si>
  <si>
    <t>DIP. GARCÍA CANTÚ GABRIEL ÁNGEL</t>
  </si>
  <si>
    <t>DIP. MARTÍNEZ DÍAZ ROSA ISELA</t>
  </si>
  <si>
    <t>DIP. MIRELES CORRAL SAUL</t>
  </si>
  <si>
    <t>DIP. OLSON SAN VICENTE CARLOS ALFREDO</t>
  </si>
  <si>
    <t>DIP. PEREDA GUTIÉRREZ DIANA IVETTE</t>
  </si>
  <si>
    <t>DIP. PÉREZ PAVÍA ISMAEL</t>
  </si>
  <si>
    <t>DIP. RIVAS MARTÍNEZ CARLA YAMILETH</t>
  </si>
  <si>
    <t>DIP. VÁZQUEZ ROBLES MARIO HUMBERTO</t>
  </si>
  <si>
    <t>DIP. REYES CALZADIAS YESENIA GUADALUPE</t>
  </si>
  <si>
    <t>DIP. GARCÍA SOTO ILSE AMÉRICA</t>
  </si>
  <si>
    <t>DIP. SÁNCHEZ VILLEGAS FRANCISCO ADRIÁN</t>
  </si>
  <si>
    <t>DIP. AVITIA ARELLANES ÓSCAR DANIEL</t>
  </si>
  <si>
    <t>DIP.CASTREJÓN RIVAS DAVID OSCAR</t>
  </si>
  <si>
    <t>DIP. CARRERA CHÁVEZ BENJAMIN</t>
  </si>
  <si>
    <t>DIP. DÍAZ REYES ROSANA</t>
  </si>
  <si>
    <t>DIP. ESTRADA SOTELO EDIN CUAUHTÉMOC</t>
  </si>
  <si>
    <t>DIP. ORTEGA MÁYNEZ LETICIA</t>
  </si>
  <si>
    <t>DIP. PÉREZ REYES MARÍA ANTONIETA</t>
  </si>
  <si>
    <t>DIP. RENTERÍA PÉREZ MAGDALENA</t>
  </si>
  <si>
    <t>DIP. TERRAZAS PORRAS ADRIANA</t>
  </si>
  <si>
    <t>CAMACHO MENDOZA CARLOS</t>
  </si>
  <si>
    <t>ACOSTA FLORES RAFAEL ALEXIS</t>
  </si>
  <si>
    <t>ORTIZ ONTIVEROS ALONDRA GISEL</t>
  </si>
  <si>
    <t>REZA GALLEGOS RUBI MARIANA</t>
  </si>
  <si>
    <t>TORRES RAMOS ALEJANDRA</t>
  </si>
  <si>
    <t>GUTIERREZ HERNANDEZ GUSTAVO ALAN</t>
  </si>
  <si>
    <t>SANTIESTEBAN MURILLO LUIS ENRIQUE</t>
  </si>
  <si>
    <t>REYES SANDOVAL DANIEL FERNANDO</t>
  </si>
  <si>
    <t>MELENDEZ ESCOBEDO VERONICA MAYELA</t>
  </si>
  <si>
    <t>AGUIRRE RIVERO LAURA CECILIA</t>
  </si>
  <si>
    <t>ADSCRIPCION ANTERIOR</t>
  </si>
  <si>
    <t>ADSCRIPCION TRESS</t>
  </si>
  <si>
    <t>PERS. DIP. FRIAS BENCOMO</t>
  </si>
  <si>
    <t>PERS. DIP. ESTRADA SOTELO</t>
  </si>
  <si>
    <t>ORTEGA PEREZ JOSE GABRIEL</t>
  </si>
  <si>
    <t>RUIZ ANCHONDO KAROL RUBI</t>
  </si>
  <si>
    <t>DE LA CRUZ MEDRANO JUAN PABLO</t>
  </si>
  <si>
    <t>ZAVALA GUILLEN GILBERTO</t>
  </si>
  <si>
    <t>MORENO TREVIZO MARIA LUISA</t>
  </si>
  <si>
    <t>CARMONA PEREZ AVRIL LETIZIA</t>
  </si>
  <si>
    <t>ESQUIVEL LOPEZ DIEGO URIEL</t>
  </si>
  <si>
    <t>CAMARILLO SILERIO JESUS HIRAM</t>
  </si>
  <si>
    <t>SANTAMARIA BARRAZA RAQUEL IVONNE</t>
  </si>
  <si>
    <t>GARCIA MURILLO ALEJANDRO</t>
  </si>
  <si>
    <t>SANCHEZ TORRES JORGE ANTONIO</t>
  </si>
  <si>
    <t>LOPEZ NAJERA GUILLERMO</t>
  </si>
  <si>
    <t>SALMON RUBIO NESTOR ALFREDO</t>
  </si>
  <si>
    <t>GONZALEZ RIVERA ISRAEL</t>
  </si>
  <si>
    <t>SARMIENTO MARTINEZ JOSE</t>
  </si>
  <si>
    <t>MENDOZA VALDEZ NORA ISELA</t>
  </si>
  <si>
    <t>PENDONES FERNANDEZ JESUS MANUEL</t>
  </si>
  <si>
    <t>MEDINA AGUIRRE ROBERTO ARTURO</t>
  </si>
  <si>
    <t>VARGAS MERAZ LUIS EDGAR</t>
  </si>
  <si>
    <t>PRIETO LOPEZ DIANA GUADALUPE</t>
  </si>
  <si>
    <t>MENDEZ DEL VALLE ANDREA</t>
  </si>
  <si>
    <t>OCAÑA TORRES LUIS ALVARO</t>
  </si>
  <si>
    <t>RODRIGUEZ VIZCARRA MIGUEL ANGEL</t>
  </si>
  <si>
    <t>SANCHEZ LOYA BERENYS</t>
  </si>
  <si>
    <t>GOMEZ LIZARRAGA GUILLERMO</t>
  </si>
  <si>
    <t>RODRIGUEZ BARRON JAVIER ARTURO</t>
  </si>
  <si>
    <t>DOMINGUEZ CONTRERAS ANNA SOPHIA</t>
  </si>
  <si>
    <t>VILLEGAS GARZA CLAUDIA IVONNE</t>
  </si>
  <si>
    <t>BAEZ ANDRACA LUIS ALBERTO</t>
  </si>
  <si>
    <t>ZAPATA LUCERO EMILIA ALEJANDRA</t>
  </si>
  <si>
    <t>LAGUNAS MEDINA BLANCA ROCIO</t>
  </si>
  <si>
    <t>REYES RAMIREZ EDGAR JESUS</t>
  </si>
  <si>
    <t>VALADEZ ENRIQUEZ ISAMAR</t>
  </si>
  <si>
    <t>AVITIA CORRAL RUBEN</t>
  </si>
  <si>
    <t>ALMODOVAR URANGA CARLOS EDUARDO</t>
  </si>
  <si>
    <t>GALINDO JUAREZ JOSE ROMAN</t>
  </si>
  <si>
    <t>GAMERO CADENA PATRICIA</t>
  </si>
  <si>
    <t>RINCON ROMERO JOSE AGUSTIN</t>
  </si>
  <si>
    <t>GARCIA PALOMARES OMAR HELEM</t>
  </si>
  <si>
    <t>PORTILLO CAÑAS IGNACIO</t>
  </si>
  <si>
    <t>FALCON ARREOLA ALEJANDRA</t>
  </si>
  <si>
    <t>SANCHEZ VALLES MARTIN</t>
  </si>
  <si>
    <t>CHAVEZ MORENO RAFAEL ALFONSO</t>
  </si>
  <si>
    <t>DIETA DIPUTADOS</t>
  </si>
  <si>
    <t>DIPUTADO</t>
  </si>
  <si>
    <t xml:space="preserve">NO CUENTA CON ASESORES </t>
  </si>
  <si>
    <t>PLANTILLA FRACCIÓN MOVIMIENTO CIUDADANO</t>
  </si>
  <si>
    <t>PLANTILLA FRACCIÓN PRI</t>
  </si>
  <si>
    <t>PLANTILLA FRACCIÓN PAN</t>
  </si>
  <si>
    <t>PLANTILLA FRACCIÓN P.T.</t>
  </si>
  <si>
    <t>PLANTILLA FRACCIÓN MORENA</t>
  </si>
  <si>
    <t>SUELDO ASESORES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</si>
</sst>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</numFmts>
  <fonts count="20" x14ac:knownFonts="1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Arial"/>
      <family val="2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7"/>
      <name val="Calibri"/>
      <family val="2"/>
      <scheme val="minor"/>
    </font>
    <font>
      <b/>
      <u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6"/>
      <name val="Calibri"/>
      <family val="2"/>
      <scheme val="minor"/>
    </font>
    <font>
      <b/>
      <u/>
      <sz val="7"/>
      <color theme="6" tint="-0.499984740745262"/>
      <name val="Calibri"/>
      <family val="2"/>
      <scheme val="minor"/>
    </font>
    <font>
      <u/>
      <sz val="7"/>
      <color theme="6" tint="-0.499984740745262"/>
      <name val="Calibri"/>
      <family val="2"/>
      <scheme val="minor"/>
    </font>
    <font>
      <u/>
      <sz val="7"/>
      <name val="Calibri"/>
      <family val="2"/>
      <scheme val="minor"/>
    </font>
    <font>
      <b/>
      <u/>
      <sz val="7"/>
      <color theme="8" tint="-0.249977111117893"/>
      <name val="Calibri"/>
      <family val="2"/>
      <scheme val="minor"/>
    </font>
    <font>
      <b/>
      <sz val="6"/>
      <color theme="8" tint="-0.249977111117893"/>
      <name val="Calibri"/>
      <family val="2"/>
      <scheme val="minor"/>
    </font>
    <font>
      <b/>
      <u/>
      <sz val="7"/>
      <color theme="1"/>
      <name val="Calibri"/>
      <family val="2"/>
      <scheme val="minor"/>
    </font>
    <font>
      <b/>
      <u/>
      <sz val="7"/>
      <color rgb="FF634F3B"/>
      <name val="Calibri"/>
      <family val="2"/>
      <scheme val="minor"/>
    </font>
    <font>
      <b/>
      <u/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27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0" fontId="5" fillId="2" borderId="0" xfId="0" applyFont="1" applyFill="1" applyBorder="1"/>
    <xf numFmtId="3" fontId="4" fillId="2" borderId="0" xfId="0" applyNumberFormat="1" applyFont="1" applyFill="1" applyBorder="1"/>
    <xf numFmtId="3" fontId="5" fillId="2" borderId="0" xfId="0" applyNumberFormat="1" applyFont="1" applyFill="1" applyBorder="1"/>
    <xf numFmtId="0" fontId="1" fillId="0" borderId="0" xfId="0" applyFont="1" applyFill="1"/>
    <xf numFmtId="3" fontId="1" fillId="0" borderId="0" xfId="0" applyNumberFormat="1" applyFont="1" applyFill="1"/>
    <xf numFmtId="0" fontId="5" fillId="0" borderId="0" xfId="0" applyFont="1" applyFill="1"/>
    <xf numFmtId="3" fontId="1" fillId="0" borderId="0" xfId="0" applyNumberFormat="1" applyFont="1" applyFill="1" applyBorder="1"/>
    <xf numFmtId="0" fontId="0" fillId="4" borderId="0" xfId="0" applyFill="1"/>
    <xf numFmtId="0" fontId="3" fillId="4" borderId="0" xfId="0" applyFont="1" applyFill="1"/>
    <xf numFmtId="0" fontId="1" fillId="4" borderId="0" xfId="0" applyFont="1" applyFill="1"/>
    <xf numFmtId="3" fontId="1" fillId="4" borderId="0" xfId="0" applyNumberFormat="1" applyFont="1" applyFill="1"/>
    <xf numFmtId="0" fontId="5" fillId="4" borderId="0" xfId="0" applyFont="1" applyFill="1"/>
    <xf numFmtId="0" fontId="2" fillId="0" borderId="0" xfId="0" applyFont="1" applyFill="1" applyAlignment="1">
      <alignment horizontal="right"/>
    </xf>
    <xf numFmtId="0" fontId="5" fillId="2" borderId="0" xfId="0" applyFont="1" applyFill="1"/>
    <xf numFmtId="3" fontId="4" fillId="2" borderId="0" xfId="0" applyNumberFormat="1" applyFont="1" applyFill="1"/>
    <xf numFmtId="0" fontId="2" fillId="2" borderId="0" xfId="0" applyFont="1" applyFill="1" applyBorder="1" applyAlignment="1"/>
    <xf numFmtId="0" fontId="4" fillId="2" borderId="0" xfId="0" applyFont="1" applyFill="1" applyBorder="1" applyAlignment="1"/>
    <xf numFmtId="3" fontId="2" fillId="2" borderId="0" xfId="0" applyNumberFormat="1" applyFont="1" applyFill="1" applyBorder="1"/>
    <xf numFmtId="0" fontId="1" fillId="4" borderId="0" xfId="0" applyFont="1" applyFill="1" applyBorder="1"/>
    <xf numFmtId="0" fontId="0" fillId="4" borderId="0" xfId="0" applyFont="1" applyFill="1"/>
    <xf numFmtId="0" fontId="10" fillId="0" borderId="0" xfId="0" applyFont="1" applyFill="1" applyAlignment="1">
      <alignment horizontal="left"/>
    </xf>
    <xf numFmtId="0" fontId="0" fillId="4" borderId="0" xfId="0" applyFont="1" applyFill="1" applyBorder="1"/>
    <xf numFmtId="0" fontId="12" fillId="2" borderId="6" xfId="0" applyFont="1" applyFill="1" applyBorder="1" applyAlignment="1">
      <alignment horizontal="center"/>
    </xf>
    <xf numFmtId="3" fontId="12" fillId="2" borderId="6" xfId="0" applyNumberFormat="1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3" fontId="14" fillId="2" borderId="0" xfId="0" applyNumberFormat="1" applyFont="1" applyFill="1" applyBorder="1" applyAlignment="1">
      <alignment horizontal="right" wrapText="1"/>
    </xf>
    <xf numFmtId="0" fontId="5" fillId="2" borderId="0" xfId="0" applyFont="1" applyFill="1" applyBorder="1" applyProtection="1">
      <protection locked="0"/>
    </xf>
    <xf numFmtId="0" fontId="5" fillId="2" borderId="0" xfId="0" applyFont="1" applyFill="1" applyBorder="1" applyAlignment="1">
      <alignment horizontal="center"/>
    </xf>
    <xf numFmtId="0" fontId="5" fillId="2" borderId="1" xfId="0" applyFont="1" applyFill="1" applyBorder="1" applyProtection="1">
      <protection locked="0"/>
    </xf>
    <xf numFmtId="3" fontId="5" fillId="2" borderId="1" xfId="0" applyNumberFormat="1" applyFont="1" applyFill="1" applyBorder="1"/>
    <xf numFmtId="0" fontId="0" fillId="4" borderId="0" xfId="0" applyFont="1" applyFill="1" applyAlignment="1">
      <alignment horizontal="center"/>
    </xf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left"/>
    </xf>
    <xf numFmtId="0" fontId="16" fillId="4" borderId="2" xfId="0" applyFont="1" applyFill="1" applyBorder="1" applyAlignment="1">
      <alignment horizontal="center"/>
    </xf>
    <xf numFmtId="0" fontId="5" fillId="4" borderId="2" xfId="0" applyFont="1" applyFill="1" applyBorder="1" applyProtection="1">
      <protection locked="0"/>
    </xf>
    <xf numFmtId="3" fontId="5" fillId="4" borderId="2" xfId="0" applyNumberFormat="1" applyFont="1" applyFill="1" applyBorder="1"/>
    <xf numFmtId="0" fontId="5" fillId="4" borderId="0" xfId="0" applyFont="1" applyFill="1" applyBorder="1" applyProtection="1">
      <protection locked="0"/>
    </xf>
    <xf numFmtId="3" fontId="5" fillId="4" borderId="0" xfId="0" applyNumberFormat="1" applyFont="1" applyFill="1" applyBorder="1"/>
    <xf numFmtId="3" fontId="15" fillId="4" borderId="2" xfId="0" applyNumberFormat="1" applyFont="1" applyFill="1" applyBorder="1" applyAlignment="1">
      <alignment horizontal="center" wrapText="1"/>
    </xf>
    <xf numFmtId="3" fontId="15" fillId="4" borderId="4" xfId="0" applyNumberFormat="1" applyFont="1" applyFill="1" applyBorder="1" applyAlignment="1">
      <alignment horizontal="center"/>
    </xf>
    <xf numFmtId="3" fontId="5" fillId="4" borderId="2" xfId="0" applyNumberFormat="1" applyFont="1" applyFill="1" applyBorder="1" applyProtection="1">
      <protection locked="0"/>
    </xf>
    <xf numFmtId="3" fontId="1" fillId="4" borderId="4" xfId="0" applyNumberFormat="1" applyFont="1" applyFill="1" applyBorder="1" applyAlignment="1">
      <alignment horizontal="right"/>
    </xf>
    <xf numFmtId="0" fontId="5" fillId="4" borderId="7" xfId="0" applyFont="1" applyFill="1" applyBorder="1" applyProtection="1">
      <protection locked="0"/>
    </xf>
    <xf numFmtId="3" fontId="5" fillId="4" borderId="4" xfId="0" applyNumberFormat="1" applyFont="1" applyFill="1" applyBorder="1" applyProtection="1">
      <protection locked="0"/>
    </xf>
    <xf numFmtId="3" fontId="1" fillId="4" borderId="4" xfId="0" applyNumberFormat="1" applyFont="1" applyFill="1" applyBorder="1" applyAlignment="1"/>
    <xf numFmtId="0" fontId="11" fillId="0" borderId="6" xfId="0" applyFont="1" applyFill="1" applyBorder="1" applyAlignment="1">
      <alignment horizontal="center"/>
    </xf>
    <xf numFmtId="3" fontId="11" fillId="0" borderId="6" xfId="0" applyNumberFormat="1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3" fontId="2" fillId="2" borderId="0" xfId="0" applyNumberFormat="1" applyFont="1" applyFill="1"/>
    <xf numFmtId="3" fontId="1" fillId="0" borderId="8" xfId="0" applyNumberFormat="1" applyFont="1" applyFill="1" applyBorder="1"/>
    <xf numFmtId="0" fontId="2" fillId="3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 applyProtection="1">
      <alignment vertical="center"/>
      <protection locked="0"/>
    </xf>
    <xf numFmtId="3" fontId="5" fillId="0" borderId="2" xfId="0" applyNumberFormat="1" applyFont="1" applyFill="1" applyBorder="1" applyAlignment="1">
      <alignment vertical="center"/>
    </xf>
    <xf numFmtId="3" fontId="5" fillId="2" borderId="3" xfId="0" applyNumberFormat="1" applyFont="1" applyFill="1" applyBorder="1" applyAlignment="1">
      <alignment vertical="center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3" fontId="15" fillId="4" borderId="5" xfId="0" applyNumberFormat="1" applyFont="1" applyFill="1" applyBorder="1" applyAlignment="1">
      <alignment horizontal="center" wrapText="1"/>
    </xf>
    <xf numFmtId="3" fontId="5" fillId="4" borderId="5" xfId="0" applyNumberFormat="1" applyFont="1" applyFill="1" applyBorder="1" applyProtection="1">
      <protection locked="0"/>
    </xf>
    <xf numFmtId="3" fontId="5" fillId="4" borderId="7" xfId="0" applyNumberFormat="1" applyFont="1" applyFill="1" applyBorder="1" applyProtection="1">
      <protection locked="0"/>
    </xf>
    <xf numFmtId="43" fontId="1" fillId="2" borderId="9" xfId="2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9" fillId="5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1" fillId="4" borderId="0" xfId="0" applyFont="1" applyFill="1"/>
    <xf numFmtId="0" fontId="0" fillId="4" borderId="0" xfId="0" applyFont="1" applyFill="1"/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 applyProtection="1">
      <alignment vertical="center"/>
      <protection locked="0"/>
    </xf>
    <xf numFmtId="0" fontId="1" fillId="2" borderId="2" xfId="0" applyFont="1" applyFill="1" applyBorder="1" applyAlignment="1">
      <alignment horizontal="center" vertical="center"/>
    </xf>
    <xf numFmtId="14" fontId="5" fillId="2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5" fillId="2" borderId="2" xfId="0" applyFont="1" applyFill="1" applyBorder="1" applyAlignment="1" applyProtection="1">
      <alignment vertical="center" wrapText="1"/>
      <protection locked="0"/>
    </xf>
    <xf numFmtId="0" fontId="5" fillId="0" borderId="2" xfId="0" applyFont="1" applyFill="1" applyBorder="1" applyAlignment="1" applyProtection="1">
      <alignment vertical="center" wrapText="1"/>
      <protection locked="0"/>
    </xf>
    <xf numFmtId="0" fontId="14" fillId="2" borderId="0" xfId="0" applyFont="1" applyFill="1"/>
    <xf numFmtId="0" fontId="8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4" fontId="1" fillId="0" borderId="0" xfId="0" applyNumberFormat="1" applyFont="1" applyFill="1"/>
    <xf numFmtId="0" fontId="8" fillId="0" borderId="0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center" vertical="center" wrapText="1"/>
    </xf>
    <xf numFmtId="14" fontId="5" fillId="0" borderId="9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left" vertical="center"/>
    </xf>
    <xf numFmtId="3" fontId="15" fillId="4" borderId="4" xfId="0" applyNumberFormat="1" applyFont="1" applyFill="1" applyBorder="1" applyAlignment="1">
      <alignment horizontal="center"/>
    </xf>
    <xf numFmtId="3" fontId="1" fillId="4" borderId="4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center"/>
    </xf>
    <xf numFmtId="164" fontId="5" fillId="2" borderId="2" xfId="1" applyNumberFormat="1" applyFont="1" applyFill="1" applyBorder="1" applyAlignment="1">
      <alignment vertical="center"/>
    </xf>
    <xf numFmtId="164" fontId="12" fillId="0" borderId="0" xfId="1" applyNumberFormat="1" applyFont="1" applyFill="1" applyBorder="1" applyAlignment="1">
      <alignment horizontal="center"/>
    </xf>
    <xf numFmtId="164" fontId="12" fillId="2" borderId="0" xfId="1" applyNumberFormat="1" applyFont="1" applyFill="1" applyBorder="1" applyAlignment="1">
      <alignment horizontal="center"/>
    </xf>
    <xf numFmtId="164" fontId="5" fillId="2" borderId="2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Border="1"/>
    <xf numFmtId="164" fontId="14" fillId="0" borderId="0" xfId="1" applyNumberFormat="1" applyFont="1" applyFill="1" applyBorder="1" applyAlignment="1">
      <alignment horizontal="right" wrapText="1"/>
    </xf>
    <xf numFmtId="164" fontId="14" fillId="2" borderId="0" xfId="1" applyNumberFormat="1" applyFont="1" applyFill="1" applyBorder="1" applyAlignment="1">
      <alignment horizontal="right" wrapText="1"/>
    </xf>
    <xf numFmtId="164" fontId="1" fillId="0" borderId="0" xfId="1" applyNumberFormat="1" applyFont="1" applyFill="1"/>
    <xf numFmtId="164" fontId="1" fillId="2" borderId="2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Border="1" applyAlignment="1">
      <alignment horizontal="left" vertical="center"/>
    </xf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Border="1" applyAlignment="1">
      <alignment horizontal="left"/>
    </xf>
    <xf numFmtId="3" fontId="2" fillId="4" borderId="0" xfId="0" applyNumberFormat="1" applyFont="1" applyFill="1" applyBorder="1"/>
    <xf numFmtId="0" fontId="1" fillId="6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10" fillId="4" borderId="0" xfId="0" applyFont="1" applyFill="1" applyAlignment="1">
      <alignment horizontal="left"/>
    </xf>
    <xf numFmtId="0" fontId="1" fillId="6" borderId="0" xfId="0" applyFont="1" applyFill="1"/>
    <xf numFmtId="0" fontId="9" fillId="5" borderId="5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</cellXfs>
  <cellStyles count="5">
    <cellStyle name="Millares" xfId="2" builtinId="3"/>
    <cellStyle name="Millares 2" xfId="4"/>
    <cellStyle name="Moneda" xfId="1" builtinId="4"/>
    <cellStyle name="Moneda 2" xfId="3"/>
    <cellStyle name="Normal" xfId="0" builtinId="0"/>
  </cellStyles>
  <dxfs count="0"/>
  <tableStyles count="0" defaultTableStyle="TableStyleMedium9" defaultPivotStyle="PivotStyleLight16"/>
  <colors>
    <mruColors>
      <color rgb="FFE2DAE0"/>
      <color rgb="FFA3A35D"/>
      <color rgb="FFE19C1F"/>
      <color rgb="FF634F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showGridLines="0" tabSelected="1" zoomScale="115" zoomScaleNormal="115" workbookViewId="0">
      <pane xSplit="2" ySplit="3" topLeftCell="C4" activePane="bottomRight" state="frozen"/>
      <selection activeCell="C117" sqref="C117"/>
      <selection pane="topRight" activeCell="C117" sqref="C117"/>
      <selection pane="bottomLeft" activeCell="C117" sqref="C117"/>
      <selection pane="bottomRight" activeCell="B28" sqref="B28"/>
    </sheetView>
  </sheetViews>
  <sheetFormatPr baseColWidth="10" defaultColWidth="11.42578125" defaultRowHeight="15" x14ac:dyDescent="0.25"/>
  <cols>
    <col min="1" max="1" width="3.28515625" style="114" customWidth="1"/>
    <col min="2" max="2" width="22.85546875" style="80" customWidth="1"/>
    <col min="3" max="3" width="16.28515625" style="80" customWidth="1"/>
    <col min="4" max="4" width="2" style="80" customWidth="1"/>
    <col min="5" max="5" width="8.7109375" style="33" bestFit="1" customWidth="1"/>
    <col min="6" max="6" width="10.7109375" style="80" customWidth="1"/>
    <col min="7" max="16384" width="11.42578125" style="80"/>
  </cols>
  <sheetData>
    <row r="1" spans="1:6" s="114" customFormat="1" x14ac:dyDescent="0.25">
      <c r="E1" s="115"/>
    </row>
    <row r="2" spans="1:6" ht="13.5" customHeight="1" x14ac:dyDescent="0.25">
      <c r="B2" s="125" t="s">
        <v>133</v>
      </c>
      <c r="C2" s="125"/>
      <c r="D2" s="125"/>
      <c r="E2" s="125"/>
      <c r="F2" s="125"/>
    </row>
    <row r="3" spans="1:6" ht="29.25" customHeight="1" x14ac:dyDescent="0.25">
      <c r="B3" s="74" t="s">
        <v>27</v>
      </c>
      <c r="C3" s="123" t="s">
        <v>26</v>
      </c>
      <c r="D3" s="124"/>
      <c r="E3" s="76" t="s">
        <v>129</v>
      </c>
      <c r="F3" s="76" t="s">
        <v>137</v>
      </c>
    </row>
    <row r="4" spans="1:6" s="79" customFormat="1" ht="5.25" customHeight="1" x14ac:dyDescent="0.15">
      <c r="A4" s="1"/>
      <c r="B4" s="25"/>
      <c r="C4" s="25"/>
      <c r="D4" s="25"/>
      <c r="E4" s="25"/>
      <c r="F4" s="26"/>
    </row>
    <row r="5" spans="1:6" s="79" customFormat="1" ht="10.5" customHeight="1" x14ac:dyDescent="0.15">
      <c r="A5" s="1"/>
      <c r="B5" s="97" t="s">
        <v>24</v>
      </c>
      <c r="C5" s="94" t="s">
        <v>130</v>
      </c>
      <c r="D5" s="27"/>
      <c r="E5" s="104">
        <v>33826</v>
      </c>
      <c r="F5" s="105"/>
    </row>
    <row r="6" spans="1:6" s="79" customFormat="1" ht="12.75" customHeight="1" x14ac:dyDescent="0.15">
      <c r="A6" s="1"/>
      <c r="B6" s="117" t="s">
        <v>131</v>
      </c>
      <c r="C6" s="27"/>
      <c r="D6" s="27"/>
      <c r="E6" s="106"/>
      <c r="F6" s="105"/>
    </row>
    <row r="7" spans="1:6" s="79" customFormat="1" ht="18" customHeight="1" x14ac:dyDescent="0.15">
      <c r="A7" s="1"/>
      <c r="B7" s="97" t="s">
        <v>47</v>
      </c>
      <c r="C7" s="94" t="s">
        <v>130</v>
      </c>
      <c r="D7" s="27"/>
      <c r="E7" s="104">
        <v>33826</v>
      </c>
      <c r="F7" s="105"/>
    </row>
    <row r="8" spans="1:6" s="79" customFormat="1" ht="17.100000000000001" customHeight="1" x14ac:dyDescent="0.15">
      <c r="A8" s="1"/>
      <c r="B8" s="66" t="s">
        <v>103</v>
      </c>
      <c r="C8" s="81" t="s">
        <v>29</v>
      </c>
      <c r="D8" s="88">
        <v>2</v>
      </c>
      <c r="E8" s="107"/>
      <c r="F8" s="104">
        <v>18366</v>
      </c>
    </row>
    <row r="9" spans="1:6" s="79" customFormat="1" ht="9.75" customHeight="1" x14ac:dyDescent="0.15">
      <c r="A9" s="1"/>
      <c r="B9" s="3"/>
      <c r="C9" s="3"/>
      <c r="D9" s="3"/>
      <c r="E9" s="108"/>
      <c r="F9" s="109"/>
    </row>
    <row r="10" spans="1:6" s="79" customFormat="1" ht="14.45" customHeight="1" x14ac:dyDescent="0.15">
      <c r="A10" s="1"/>
      <c r="B10" s="97" t="s">
        <v>46</v>
      </c>
      <c r="C10" s="94" t="s">
        <v>130</v>
      </c>
      <c r="D10" s="27"/>
      <c r="E10" s="104">
        <v>33826</v>
      </c>
      <c r="F10" s="106"/>
    </row>
    <row r="11" spans="1:6" s="79" customFormat="1" ht="17.100000000000001" customHeight="1" x14ac:dyDescent="0.15">
      <c r="A11" s="1"/>
      <c r="B11" s="84" t="s">
        <v>91</v>
      </c>
      <c r="C11" s="81" t="s">
        <v>29</v>
      </c>
      <c r="D11" s="88">
        <v>2</v>
      </c>
      <c r="E11" s="107"/>
      <c r="F11" s="104">
        <v>18366</v>
      </c>
    </row>
    <row r="12" spans="1:6" s="79" customFormat="1" ht="17.100000000000001" customHeight="1" x14ac:dyDescent="0.15">
      <c r="A12" s="1"/>
      <c r="B12" s="84" t="s">
        <v>92</v>
      </c>
      <c r="C12" s="81" t="s">
        <v>29</v>
      </c>
      <c r="D12" s="88">
        <v>3</v>
      </c>
      <c r="E12" s="107"/>
      <c r="F12" s="104">
        <v>15750</v>
      </c>
    </row>
    <row r="13" spans="1:6" s="79" customFormat="1" ht="17.100000000000001" customHeight="1" x14ac:dyDescent="0.15">
      <c r="A13" s="1"/>
      <c r="B13" s="84" t="s">
        <v>99</v>
      </c>
      <c r="C13" s="81" t="s">
        <v>29</v>
      </c>
      <c r="D13" s="88">
        <v>3</v>
      </c>
      <c r="E13" s="107"/>
      <c r="F13" s="104">
        <v>15750</v>
      </c>
    </row>
    <row r="14" spans="1:6" s="79" customFormat="1" ht="12.75" customHeight="1" x14ac:dyDescent="0.15">
      <c r="A14" s="1"/>
      <c r="B14" s="3"/>
      <c r="C14" s="3"/>
      <c r="D14" s="3"/>
      <c r="E14" s="108"/>
      <c r="F14" s="110"/>
    </row>
    <row r="15" spans="1:6" ht="13.5" customHeight="1" x14ac:dyDescent="0.25">
      <c r="B15" s="97" t="s">
        <v>48</v>
      </c>
      <c r="C15" s="94" t="s">
        <v>130</v>
      </c>
      <c r="D15" s="6"/>
      <c r="E15" s="104">
        <v>33826</v>
      </c>
      <c r="F15" s="111"/>
    </row>
    <row r="16" spans="1:6" ht="17.100000000000001" customHeight="1" x14ac:dyDescent="0.25">
      <c r="B16" s="66" t="s">
        <v>97</v>
      </c>
      <c r="C16" s="91" t="s">
        <v>29</v>
      </c>
      <c r="D16" s="88">
        <v>2</v>
      </c>
      <c r="E16" s="112"/>
      <c r="F16" s="104">
        <v>18366</v>
      </c>
    </row>
    <row r="17" spans="1:6" ht="17.100000000000001" customHeight="1" x14ac:dyDescent="0.25">
      <c r="B17" s="66" t="s">
        <v>87</v>
      </c>
      <c r="C17" s="91" t="s">
        <v>29</v>
      </c>
      <c r="D17" s="88">
        <v>2</v>
      </c>
      <c r="E17" s="112"/>
      <c r="F17" s="104">
        <v>18366</v>
      </c>
    </row>
    <row r="18" spans="1:6" ht="17.100000000000001" customHeight="1" x14ac:dyDescent="0.25">
      <c r="B18" s="66" t="s">
        <v>118</v>
      </c>
      <c r="C18" s="91" t="s">
        <v>29</v>
      </c>
      <c r="D18" s="88">
        <v>3</v>
      </c>
      <c r="E18" s="112"/>
      <c r="F18" s="104">
        <v>15750</v>
      </c>
    </row>
    <row r="19" spans="1:6" s="79" customFormat="1" ht="9" customHeight="1" x14ac:dyDescent="0.15">
      <c r="A19" s="1"/>
      <c r="B19" s="3"/>
      <c r="C19" s="3"/>
      <c r="D19" s="3"/>
      <c r="E19" s="108"/>
      <c r="F19" s="110"/>
    </row>
    <row r="20" spans="1:6" s="68" customFormat="1" ht="15.75" customHeight="1" x14ac:dyDescent="0.25">
      <c r="A20" s="116"/>
      <c r="B20" s="97" t="s">
        <v>49</v>
      </c>
      <c r="C20" s="94" t="s">
        <v>130</v>
      </c>
      <c r="D20" s="67"/>
      <c r="E20" s="104">
        <v>33826</v>
      </c>
      <c r="F20" s="113"/>
    </row>
    <row r="21" spans="1:6" s="68" customFormat="1" ht="17.100000000000001" customHeight="1" x14ac:dyDescent="0.25">
      <c r="A21" s="116"/>
      <c r="B21" s="85" t="s">
        <v>112</v>
      </c>
      <c r="C21" s="91" t="s">
        <v>29</v>
      </c>
      <c r="D21" s="82">
        <v>3</v>
      </c>
      <c r="E21" s="112"/>
      <c r="F21" s="104">
        <v>15750</v>
      </c>
    </row>
    <row r="22" spans="1:6" s="68" customFormat="1" ht="17.100000000000001" customHeight="1" x14ac:dyDescent="0.25">
      <c r="A22" s="116"/>
      <c r="B22" s="85" t="s">
        <v>113</v>
      </c>
      <c r="C22" s="91" t="s">
        <v>29</v>
      </c>
      <c r="D22" s="82">
        <v>3</v>
      </c>
      <c r="E22" s="112"/>
      <c r="F22" s="104">
        <v>15750</v>
      </c>
    </row>
    <row r="23" spans="1:6" s="12" customFormat="1" ht="17.100000000000001" customHeight="1" x14ac:dyDescent="0.15">
      <c r="A23" s="1"/>
      <c r="B23" s="85" t="s">
        <v>115</v>
      </c>
      <c r="C23" s="91" t="s">
        <v>29</v>
      </c>
      <c r="D23" s="82">
        <v>3</v>
      </c>
      <c r="E23" s="112"/>
      <c r="F23" s="104">
        <v>15750</v>
      </c>
    </row>
    <row r="24" spans="1:6" s="79" customFormat="1" ht="8.25" customHeight="1" x14ac:dyDescent="0.15">
      <c r="A24" s="1"/>
      <c r="B24" s="3"/>
      <c r="C24" s="3"/>
      <c r="D24" s="3"/>
      <c r="E24" s="3"/>
      <c r="F24" s="28"/>
    </row>
    <row r="25" spans="1:6" s="79" customFormat="1" ht="1.5" hidden="1" customHeight="1" x14ac:dyDescent="0.15">
      <c r="A25" s="1"/>
      <c r="B25" s="29"/>
      <c r="C25" s="29"/>
      <c r="D25" s="29"/>
      <c r="E25" s="30"/>
      <c r="F25" s="3"/>
    </row>
  </sheetData>
  <mergeCells count="2">
    <mergeCell ref="C3:D3"/>
    <mergeCell ref="B2:F2"/>
  </mergeCells>
  <pageMargins left="0.39370078740157483" right="0.19685039370078741" top="0.51181102362204722" bottom="0.51181102362204722" header="0.31496062992125984" footer="0.31496062992125984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2"/>
  <sheetViews>
    <sheetView showGridLines="0" zoomScale="115" zoomScaleNormal="115" workbookViewId="0">
      <pane ySplit="3" topLeftCell="A49" activePane="bottomLeft" state="frozen"/>
      <selection activeCell="C117" sqref="C117"/>
      <selection pane="bottomLeft" activeCell="F68" sqref="F68"/>
    </sheetView>
  </sheetViews>
  <sheetFormatPr baseColWidth="10" defaultColWidth="11.42578125" defaultRowHeight="9" x14ac:dyDescent="0.15"/>
  <cols>
    <col min="1" max="1" width="3.28515625" style="79" customWidth="1"/>
    <col min="2" max="2" width="28.5703125" style="79" customWidth="1"/>
    <col min="3" max="3" width="15.140625" style="14" customWidth="1"/>
    <col min="4" max="4" width="2.42578125" style="14" customWidth="1"/>
    <col min="5" max="5" width="9.28515625" style="13" customWidth="1"/>
    <col min="6" max="6" width="10.85546875" style="13" customWidth="1"/>
    <col min="7" max="16384" width="11.42578125" style="79"/>
  </cols>
  <sheetData>
    <row r="1" spans="1:6" ht="15" customHeight="1" x14ac:dyDescent="0.25">
      <c r="A1" s="103"/>
      <c r="B1" s="126"/>
      <c r="C1" s="126"/>
      <c r="D1" s="126"/>
      <c r="E1" s="126"/>
      <c r="F1" s="126"/>
    </row>
    <row r="2" spans="1:6" ht="16.5" customHeight="1" x14ac:dyDescent="0.25">
      <c r="A2" s="103"/>
      <c r="B2" s="125" t="s">
        <v>134</v>
      </c>
      <c r="C2" s="125"/>
      <c r="D2" s="125"/>
      <c r="E2" s="125"/>
      <c r="F2" s="125"/>
    </row>
    <row r="3" spans="1:6" ht="28.5" customHeight="1" x14ac:dyDescent="0.25">
      <c r="A3" s="103"/>
      <c r="B3" s="74" t="s">
        <v>27</v>
      </c>
      <c r="C3" s="123" t="s">
        <v>26</v>
      </c>
      <c r="D3" s="124"/>
      <c r="E3" s="76" t="s">
        <v>129</v>
      </c>
      <c r="F3" s="76" t="s">
        <v>137</v>
      </c>
    </row>
    <row r="4" spans="1:6" ht="15" customHeight="1" x14ac:dyDescent="0.25">
      <c r="A4" s="103"/>
      <c r="B4" s="97" t="s">
        <v>41</v>
      </c>
      <c r="C4" s="94" t="s">
        <v>130</v>
      </c>
      <c r="D4" s="16"/>
      <c r="E4" s="104">
        <v>33826</v>
      </c>
      <c r="F4" s="2"/>
    </row>
    <row r="5" spans="1:6" ht="14.25" customHeight="1" x14ac:dyDescent="0.25">
      <c r="A5" s="103"/>
      <c r="B5" s="117" t="s">
        <v>131</v>
      </c>
      <c r="C5" s="93"/>
      <c r="D5" s="93"/>
      <c r="E5" s="20"/>
      <c r="F5" s="20"/>
    </row>
    <row r="6" spans="1:6" ht="12" customHeight="1" x14ac:dyDescent="0.25">
      <c r="A6" s="103"/>
      <c r="B6" s="97" t="s">
        <v>12</v>
      </c>
      <c r="C6" s="94" t="s">
        <v>130</v>
      </c>
      <c r="D6" s="16"/>
      <c r="E6" s="104">
        <v>33826</v>
      </c>
      <c r="F6" s="2"/>
    </row>
    <row r="7" spans="1:6" ht="17.100000000000001" customHeight="1" x14ac:dyDescent="0.25">
      <c r="A7" s="103"/>
      <c r="B7" s="84" t="s">
        <v>114</v>
      </c>
      <c r="C7" s="91" t="s">
        <v>29</v>
      </c>
      <c r="D7" s="88">
        <v>3</v>
      </c>
      <c r="E7" s="83"/>
      <c r="F7" s="83">
        <v>15750</v>
      </c>
    </row>
    <row r="8" spans="1:6" ht="15" customHeight="1" x14ac:dyDescent="0.25">
      <c r="A8" s="103"/>
      <c r="B8" s="1"/>
      <c r="C8" s="16"/>
      <c r="D8" s="16"/>
      <c r="E8" s="2"/>
      <c r="F8" s="2"/>
    </row>
    <row r="9" spans="1:6" ht="12" customHeight="1" x14ac:dyDescent="0.25">
      <c r="A9" s="103"/>
      <c r="B9" s="97" t="s">
        <v>50</v>
      </c>
      <c r="C9" s="94" t="s">
        <v>130</v>
      </c>
      <c r="D9" s="16"/>
      <c r="E9" s="104">
        <v>33826</v>
      </c>
      <c r="F9" s="2"/>
    </row>
    <row r="10" spans="1:6" s="10" customFormat="1" ht="17.100000000000001" customHeight="1" x14ac:dyDescent="0.25">
      <c r="A10" s="103"/>
      <c r="B10" s="66" t="s">
        <v>77</v>
      </c>
      <c r="C10" s="91" t="s">
        <v>29</v>
      </c>
      <c r="D10" s="88">
        <v>2</v>
      </c>
      <c r="E10" s="83"/>
      <c r="F10" s="83">
        <v>18366</v>
      </c>
    </row>
    <row r="11" spans="1:6" s="10" customFormat="1" ht="17.100000000000001" customHeight="1" x14ac:dyDescent="0.25">
      <c r="A11" s="103"/>
      <c r="B11" s="66" t="s">
        <v>79</v>
      </c>
      <c r="C11" s="91" t="s">
        <v>29</v>
      </c>
      <c r="D11" s="88">
        <v>2</v>
      </c>
      <c r="E11" s="83"/>
      <c r="F11" s="83">
        <v>18366</v>
      </c>
    </row>
    <row r="12" spans="1:6" ht="12" customHeight="1" x14ac:dyDescent="0.25">
      <c r="A12" s="103"/>
      <c r="B12" s="1"/>
      <c r="C12" s="16"/>
      <c r="D12" s="16"/>
      <c r="E12" s="2"/>
      <c r="F12" s="2"/>
    </row>
    <row r="13" spans="1:6" ht="5.25" customHeight="1" x14ac:dyDescent="0.25">
      <c r="A13" s="103"/>
      <c r="B13" s="1"/>
      <c r="C13" s="16"/>
      <c r="D13" s="16"/>
      <c r="E13" s="2"/>
      <c r="F13" s="2"/>
    </row>
    <row r="14" spans="1:6" ht="9.75" hidden="1" customHeight="1" x14ac:dyDescent="0.25">
      <c r="A14" s="103"/>
      <c r="B14" s="1"/>
      <c r="C14" s="16"/>
      <c r="D14" s="16"/>
      <c r="E14" s="2"/>
      <c r="F14" s="2"/>
    </row>
    <row r="15" spans="1:6" ht="18" customHeight="1" x14ac:dyDescent="0.25">
      <c r="A15" s="103"/>
      <c r="B15" s="97" t="s">
        <v>51</v>
      </c>
      <c r="C15" s="94" t="s">
        <v>130</v>
      </c>
      <c r="D15" s="16"/>
      <c r="E15" s="104">
        <v>33826</v>
      </c>
      <c r="F15" s="2"/>
    </row>
    <row r="16" spans="1:6" ht="17.100000000000001" customHeight="1" x14ac:dyDescent="0.25">
      <c r="A16" s="103"/>
      <c r="B16" s="66" t="s">
        <v>107</v>
      </c>
      <c r="C16" s="91" t="s">
        <v>29</v>
      </c>
      <c r="D16" s="88">
        <v>2</v>
      </c>
      <c r="E16" s="83"/>
      <c r="F16" s="83">
        <v>18366</v>
      </c>
    </row>
    <row r="17" spans="1:6" ht="13.5" hidden="1" customHeight="1" x14ac:dyDescent="0.25">
      <c r="A17" s="103"/>
      <c r="B17" s="1"/>
      <c r="C17" s="16"/>
      <c r="D17" s="16"/>
      <c r="E17" s="56"/>
      <c r="F17" s="56"/>
    </row>
    <row r="18" spans="1:6" ht="14.25" customHeight="1" x14ac:dyDescent="0.25">
      <c r="A18" s="103"/>
      <c r="B18" s="1"/>
      <c r="C18" s="16"/>
      <c r="D18" s="16"/>
      <c r="E18" s="2"/>
      <c r="F18" s="2"/>
    </row>
    <row r="19" spans="1:6" ht="12.75" customHeight="1" x14ac:dyDescent="0.25">
      <c r="A19" s="103"/>
      <c r="B19" s="97" t="s">
        <v>52</v>
      </c>
      <c r="C19" s="94" t="s">
        <v>130</v>
      </c>
      <c r="D19" s="16"/>
      <c r="E19" s="104">
        <v>33826</v>
      </c>
      <c r="F19" s="2"/>
    </row>
    <row r="20" spans="1:6" s="10" customFormat="1" ht="17.100000000000001" customHeight="1" x14ac:dyDescent="0.25">
      <c r="A20" s="103"/>
      <c r="B20" s="66" t="s">
        <v>72</v>
      </c>
      <c r="C20" s="91" t="s">
        <v>29</v>
      </c>
      <c r="D20" s="88">
        <v>2</v>
      </c>
      <c r="E20" s="83"/>
      <c r="F20" s="83">
        <v>18366</v>
      </c>
    </row>
    <row r="21" spans="1:6" s="10" customFormat="1" ht="17.100000000000001" customHeight="1" x14ac:dyDescent="0.25">
      <c r="A21" s="103"/>
      <c r="B21" s="66" t="s">
        <v>126</v>
      </c>
      <c r="C21" s="91" t="s">
        <v>29</v>
      </c>
      <c r="D21" s="88">
        <v>3</v>
      </c>
      <c r="E21" s="83"/>
      <c r="F21" s="83">
        <v>15750</v>
      </c>
    </row>
    <row r="22" spans="1:6" ht="17.100000000000001" customHeight="1" x14ac:dyDescent="0.25">
      <c r="A22" s="103"/>
      <c r="B22" s="66" t="s">
        <v>125</v>
      </c>
      <c r="C22" s="91" t="s">
        <v>29</v>
      </c>
      <c r="D22" s="88">
        <v>3</v>
      </c>
      <c r="E22" s="83"/>
      <c r="F22" s="83">
        <v>15750</v>
      </c>
    </row>
    <row r="23" spans="1:6" ht="16.5" customHeight="1" x14ac:dyDescent="0.25">
      <c r="A23" s="103"/>
      <c r="B23" s="1"/>
      <c r="C23" s="16"/>
      <c r="D23" s="16"/>
      <c r="E23" s="20"/>
      <c r="F23" s="20"/>
    </row>
    <row r="24" spans="1:6" ht="15" customHeight="1" x14ac:dyDescent="0.25">
      <c r="A24" s="103"/>
      <c r="B24" s="97" t="s">
        <v>53</v>
      </c>
      <c r="C24" s="94" t="s">
        <v>130</v>
      </c>
      <c r="D24" s="16"/>
      <c r="E24" s="104">
        <v>33826</v>
      </c>
      <c r="F24" s="2"/>
    </row>
    <row r="25" spans="1:6" s="10" customFormat="1" ht="17.100000000000001" customHeight="1" x14ac:dyDescent="0.25">
      <c r="A25" s="103"/>
      <c r="B25" s="66" t="s">
        <v>18</v>
      </c>
      <c r="C25" s="91" t="s">
        <v>29</v>
      </c>
      <c r="D25" s="88">
        <v>3</v>
      </c>
      <c r="E25" s="83"/>
      <c r="F25" s="83">
        <v>15750</v>
      </c>
    </row>
    <row r="26" spans="1:6" ht="14.25" customHeight="1" x14ac:dyDescent="0.25">
      <c r="A26" s="103"/>
      <c r="B26" s="1"/>
      <c r="C26" s="16"/>
      <c r="D26" s="16"/>
      <c r="E26" s="2"/>
      <c r="F26" s="2"/>
    </row>
    <row r="27" spans="1:6" ht="12" customHeight="1" x14ac:dyDescent="0.25">
      <c r="A27" s="103"/>
      <c r="B27" s="1"/>
      <c r="C27" s="16"/>
      <c r="D27" s="16"/>
      <c r="E27" s="2"/>
      <c r="F27" s="2"/>
    </row>
    <row r="28" spans="1:6" ht="16.5" customHeight="1" x14ac:dyDescent="0.25">
      <c r="A28" s="103"/>
      <c r="B28" s="97" t="s">
        <v>54</v>
      </c>
      <c r="C28" s="94" t="s">
        <v>130</v>
      </c>
      <c r="D28" s="16"/>
      <c r="E28" s="104">
        <v>33826</v>
      </c>
      <c r="F28" s="2"/>
    </row>
    <row r="29" spans="1:6" s="12" customFormat="1" ht="17.100000000000001" customHeight="1" x14ac:dyDescent="0.25">
      <c r="A29" s="103"/>
      <c r="B29" s="61" t="s">
        <v>9</v>
      </c>
      <c r="C29" s="77" t="s">
        <v>29</v>
      </c>
      <c r="D29" s="59">
        <v>3</v>
      </c>
      <c r="E29" s="60"/>
      <c r="F29" s="60">
        <v>15750</v>
      </c>
    </row>
    <row r="30" spans="1:6" ht="17.100000000000001" customHeight="1" x14ac:dyDescent="0.25">
      <c r="A30" s="103"/>
      <c r="B30" s="84" t="s">
        <v>90</v>
      </c>
      <c r="C30" s="91" t="s">
        <v>29</v>
      </c>
      <c r="D30" s="88">
        <v>3</v>
      </c>
      <c r="E30" s="83"/>
      <c r="F30" s="83">
        <v>15750</v>
      </c>
    </row>
    <row r="31" spans="1:6" ht="18" customHeight="1" x14ac:dyDescent="0.25">
      <c r="A31" s="103"/>
      <c r="B31" s="1"/>
      <c r="C31" s="16"/>
      <c r="D31" s="16"/>
      <c r="E31" s="20"/>
      <c r="F31" s="20"/>
    </row>
    <row r="32" spans="1:6" ht="12" customHeight="1" x14ac:dyDescent="0.25">
      <c r="A32" s="103"/>
      <c r="B32" s="97" t="s">
        <v>55</v>
      </c>
      <c r="C32" s="94" t="s">
        <v>130</v>
      </c>
      <c r="D32" s="16"/>
      <c r="E32" s="104">
        <v>33826</v>
      </c>
      <c r="F32" s="2"/>
    </row>
    <row r="33" spans="1:6" ht="17.100000000000001" customHeight="1" x14ac:dyDescent="0.25">
      <c r="A33" s="103"/>
      <c r="B33" s="66" t="s">
        <v>120</v>
      </c>
      <c r="C33" s="91" t="s">
        <v>29</v>
      </c>
      <c r="D33" s="88">
        <v>2</v>
      </c>
      <c r="E33" s="83"/>
      <c r="F33" s="83">
        <v>18366</v>
      </c>
    </row>
    <row r="34" spans="1:6" s="22" customFormat="1" ht="17.100000000000001" customHeight="1" x14ac:dyDescent="0.25">
      <c r="A34" s="103"/>
      <c r="B34" s="66" t="s">
        <v>89</v>
      </c>
      <c r="C34" s="91" t="s">
        <v>29</v>
      </c>
      <c r="D34" s="88">
        <v>2</v>
      </c>
      <c r="E34" s="60"/>
      <c r="F34" s="60">
        <v>18366</v>
      </c>
    </row>
    <row r="35" spans="1:6" ht="15.75" customHeight="1" x14ac:dyDescent="0.25">
      <c r="A35" s="103"/>
      <c r="B35" s="1"/>
      <c r="C35" s="16"/>
      <c r="D35" s="16"/>
      <c r="E35" s="2"/>
      <c r="F35" s="2"/>
    </row>
    <row r="36" spans="1:6" ht="12.75" customHeight="1" x14ac:dyDescent="0.25">
      <c r="A36" s="103"/>
      <c r="B36" s="97" t="s">
        <v>56</v>
      </c>
      <c r="C36" s="94" t="s">
        <v>130</v>
      </c>
      <c r="D36" s="16"/>
      <c r="E36" s="104">
        <v>33826</v>
      </c>
      <c r="F36" s="2"/>
    </row>
    <row r="37" spans="1:6" s="10" customFormat="1" ht="17.100000000000001" customHeight="1" x14ac:dyDescent="0.25">
      <c r="A37" s="103"/>
      <c r="B37" s="66" t="s">
        <v>75</v>
      </c>
      <c r="C37" s="91" t="s">
        <v>29</v>
      </c>
      <c r="D37" s="88">
        <v>2</v>
      </c>
      <c r="E37" s="83"/>
      <c r="F37" s="83">
        <v>18366</v>
      </c>
    </row>
    <row r="38" spans="1:6" s="10" customFormat="1" ht="17.100000000000001" customHeight="1" x14ac:dyDescent="0.25">
      <c r="A38" s="103"/>
      <c r="B38" s="66" t="s">
        <v>123</v>
      </c>
      <c r="C38" s="91" t="s">
        <v>29</v>
      </c>
      <c r="D38" s="88">
        <v>3</v>
      </c>
      <c r="E38" s="83"/>
      <c r="F38" s="83">
        <v>15750</v>
      </c>
    </row>
    <row r="39" spans="1:6" ht="9.75" customHeight="1" x14ac:dyDescent="0.25">
      <c r="A39" s="103"/>
      <c r="B39" s="1"/>
      <c r="C39" s="16"/>
      <c r="D39" s="16"/>
      <c r="E39" s="2"/>
      <c r="F39" s="2"/>
    </row>
    <row r="40" spans="1:6" ht="12" customHeight="1" x14ac:dyDescent="0.25">
      <c r="A40" s="103"/>
      <c r="B40" s="1"/>
      <c r="C40" s="16"/>
      <c r="D40" s="16"/>
      <c r="E40" s="2"/>
      <c r="F40" s="2"/>
    </row>
    <row r="41" spans="1:6" ht="15" customHeight="1" x14ac:dyDescent="0.25">
      <c r="A41" s="103"/>
      <c r="B41" s="97" t="s">
        <v>57</v>
      </c>
      <c r="C41" s="94" t="s">
        <v>130</v>
      </c>
      <c r="D41" s="8"/>
      <c r="E41" s="104">
        <v>33826</v>
      </c>
      <c r="F41" s="7"/>
    </row>
    <row r="42" spans="1:6" ht="17.100000000000001" customHeight="1" x14ac:dyDescent="0.25">
      <c r="A42" s="103"/>
      <c r="B42" s="84" t="s">
        <v>86</v>
      </c>
      <c r="C42" s="81" t="s">
        <v>29</v>
      </c>
      <c r="D42" s="82">
        <v>2</v>
      </c>
      <c r="E42" s="83"/>
      <c r="F42" s="83">
        <v>18366</v>
      </c>
    </row>
    <row r="43" spans="1:6" ht="17.100000000000001" customHeight="1" x14ac:dyDescent="0.25">
      <c r="A43" s="103"/>
      <c r="B43" s="84" t="s">
        <v>98</v>
      </c>
      <c r="C43" s="81" t="s">
        <v>29</v>
      </c>
      <c r="D43" s="82">
        <v>2</v>
      </c>
      <c r="E43" s="83"/>
      <c r="F43" s="83">
        <v>18366</v>
      </c>
    </row>
    <row r="44" spans="1:6" s="12" customFormat="1" ht="17.100000000000001" customHeight="1" thickBot="1" x14ac:dyDescent="0.3">
      <c r="A44" s="103"/>
      <c r="B44" s="84" t="s">
        <v>127</v>
      </c>
      <c r="C44" s="81" t="s">
        <v>29</v>
      </c>
      <c r="D44" s="59">
        <v>3</v>
      </c>
      <c r="E44" s="60"/>
      <c r="F44" s="60">
        <v>15750</v>
      </c>
    </row>
    <row r="45" spans="1:6" ht="11.25" customHeight="1" thickTop="1" x14ac:dyDescent="0.25">
      <c r="A45" s="103"/>
      <c r="B45" s="6"/>
      <c r="C45" s="8"/>
      <c r="D45" s="8"/>
      <c r="E45" s="57"/>
      <c r="F45" s="7"/>
    </row>
    <row r="46" spans="1:6" ht="9.75" customHeight="1" x14ac:dyDescent="0.25">
      <c r="A46" s="103"/>
      <c r="B46" s="6"/>
      <c r="C46" s="8"/>
      <c r="D46" s="8"/>
      <c r="E46" s="9"/>
      <c r="F46" s="7"/>
    </row>
    <row r="47" spans="1:6" s="12" customFormat="1" ht="12.75" customHeight="1" x14ac:dyDescent="0.25">
      <c r="A47" s="103"/>
      <c r="B47" s="97" t="s">
        <v>60</v>
      </c>
      <c r="C47" s="94" t="s">
        <v>130</v>
      </c>
      <c r="D47" s="29"/>
      <c r="E47" s="104">
        <v>33826</v>
      </c>
      <c r="F47" s="5"/>
    </row>
    <row r="48" spans="1:6" s="80" customFormat="1" ht="17.100000000000001" customHeight="1" x14ac:dyDescent="0.25">
      <c r="A48" s="103"/>
      <c r="B48" s="84" t="s">
        <v>102</v>
      </c>
      <c r="C48" s="91" t="s">
        <v>29</v>
      </c>
      <c r="D48" s="82">
        <v>2</v>
      </c>
      <c r="E48" s="83"/>
      <c r="F48" s="83">
        <v>18366</v>
      </c>
    </row>
    <row r="49" spans="1:6" ht="28.5" customHeight="1" x14ac:dyDescent="0.25">
      <c r="A49" s="103"/>
      <c r="B49" s="6"/>
      <c r="C49" s="8"/>
      <c r="D49" s="8"/>
      <c r="E49" s="9"/>
      <c r="F49" s="7"/>
    </row>
    <row r="50" spans="1:6" ht="15.75" customHeight="1" x14ac:dyDescent="0.25">
      <c r="A50" s="103"/>
      <c r="B50" s="97" t="s">
        <v>58</v>
      </c>
      <c r="C50" s="94" t="s">
        <v>130</v>
      </c>
      <c r="D50" s="8"/>
      <c r="E50" s="104">
        <v>33826</v>
      </c>
      <c r="F50" s="96"/>
    </row>
    <row r="51" spans="1:6" s="10" customFormat="1" ht="17.100000000000001" customHeight="1" x14ac:dyDescent="0.25">
      <c r="A51" s="103"/>
      <c r="B51" s="66" t="s">
        <v>73</v>
      </c>
      <c r="C51" s="91" t="s">
        <v>29</v>
      </c>
      <c r="D51" s="88">
        <v>3</v>
      </c>
      <c r="E51" s="83"/>
      <c r="F51" s="83">
        <v>15750</v>
      </c>
    </row>
    <row r="52" spans="1:6" ht="17.100000000000001" customHeight="1" x14ac:dyDescent="0.25">
      <c r="A52" s="103"/>
      <c r="B52" s="62" t="s">
        <v>74</v>
      </c>
      <c r="C52" s="91" t="s">
        <v>29</v>
      </c>
      <c r="D52" s="88">
        <v>3</v>
      </c>
      <c r="E52" s="83"/>
      <c r="F52" s="83">
        <v>15750</v>
      </c>
    </row>
    <row r="53" spans="1:6" ht="13.5" customHeight="1" x14ac:dyDescent="0.25">
      <c r="A53" s="103"/>
      <c r="B53" s="1"/>
      <c r="C53" s="16"/>
      <c r="D53" s="16"/>
      <c r="E53" s="20"/>
      <c r="F53" s="20"/>
    </row>
    <row r="54" spans="1:6" ht="18" customHeight="1" x14ac:dyDescent="0.25">
      <c r="A54" s="103"/>
      <c r="B54" s="97" t="s">
        <v>44</v>
      </c>
      <c r="C54" s="94" t="s">
        <v>130</v>
      </c>
      <c r="D54" s="8"/>
      <c r="E54" s="104">
        <v>33826</v>
      </c>
      <c r="F54" s="96"/>
    </row>
    <row r="55" spans="1:6" s="80" customFormat="1" ht="17.100000000000001" customHeight="1" x14ac:dyDescent="0.25">
      <c r="A55" s="103"/>
      <c r="B55" s="66" t="s">
        <v>19</v>
      </c>
      <c r="C55" s="81" t="s">
        <v>29</v>
      </c>
      <c r="D55" s="88">
        <v>3</v>
      </c>
      <c r="E55" s="64"/>
      <c r="F55" s="64">
        <v>15750</v>
      </c>
    </row>
    <row r="56" spans="1:6" s="10" customFormat="1" ht="10.5" customHeight="1" x14ac:dyDescent="0.25">
      <c r="A56" s="103"/>
      <c r="B56" s="1"/>
      <c r="C56" s="16"/>
      <c r="D56" s="16"/>
      <c r="E56" s="20"/>
      <c r="F56" s="20"/>
    </row>
    <row r="57" spans="1:6" ht="18" customHeight="1" x14ac:dyDescent="0.25">
      <c r="A57" s="103"/>
      <c r="B57" s="97" t="s">
        <v>45</v>
      </c>
      <c r="C57" s="94" t="s">
        <v>130</v>
      </c>
      <c r="D57" s="8"/>
      <c r="E57" s="104">
        <v>33826</v>
      </c>
      <c r="F57" s="96"/>
    </row>
    <row r="58" spans="1:6" s="11" customFormat="1" ht="17.100000000000001" customHeight="1" x14ac:dyDescent="0.25">
      <c r="A58" s="103"/>
      <c r="B58" s="62" t="s">
        <v>14</v>
      </c>
      <c r="C58" s="91" t="s">
        <v>29</v>
      </c>
      <c r="D58" s="88">
        <v>3</v>
      </c>
      <c r="E58" s="83"/>
      <c r="F58" s="83">
        <v>15750</v>
      </c>
    </row>
    <row r="59" spans="1:6" s="11" customFormat="1" ht="17.100000000000001" customHeight="1" x14ac:dyDescent="0.25">
      <c r="A59" s="103"/>
      <c r="B59" s="62" t="s">
        <v>13</v>
      </c>
      <c r="C59" s="92" t="s">
        <v>29</v>
      </c>
      <c r="D59" s="88">
        <v>2</v>
      </c>
      <c r="E59" s="63"/>
      <c r="F59" s="63">
        <v>18366</v>
      </c>
    </row>
    <row r="60" spans="1:6" s="11" customFormat="1" ht="17.100000000000001" customHeight="1" x14ac:dyDescent="0.25">
      <c r="A60" s="103"/>
      <c r="B60" s="62" t="s">
        <v>76</v>
      </c>
      <c r="C60" s="91" t="s">
        <v>29</v>
      </c>
      <c r="D60" s="88">
        <v>3</v>
      </c>
      <c r="E60" s="64"/>
      <c r="F60" s="64">
        <v>15750</v>
      </c>
    </row>
    <row r="61" spans="1:6" s="10" customFormat="1" ht="9.75" customHeight="1" x14ac:dyDescent="0.25">
      <c r="A61" s="103"/>
      <c r="B61" s="1"/>
      <c r="C61" s="16"/>
      <c r="D61" s="16"/>
      <c r="E61" s="20"/>
      <c r="F61" s="20"/>
    </row>
    <row r="62" spans="1:6" ht="18" customHeight="1" x14ac:dyDescent="0.25">
      <c r="A62" s="103"/>
      <c r="B62" s="97" t="s">
        <v>59</v>
      </c>
      <c r="C62" s="94" t="s">
        <v>130</v>
      </c>
      <c r="D62" s="8"/>
      <c r="E62" s="104">
        <v>33826</v>
      </c>
      <c r="F62" s="96"/>
    </row>
    <row r="63" spans="1:6" s="10" customFormat="1" ht="17.100000000000001" customHeight="1" x14ac:dyDescent="0.25">
      <c r="A63" s="103"/>
      <c r="B63" s="66" t="s">
        <v>81</v>
      </c>
      <c r="C63" s="91" t="s">
        <v>29</v>
      </c>
      <c r="D63" s="88">
        <v>2</v>
      </c>
      <c r="E63" s="83"/>
      <c r="F63" s="83">
        <v>18366</v>
      </c>
    </row>
    <row r="64" spans="1:6" ht="15" x14ac:dyDescent="0.25">
      <c r="A64" s="120"/>
    </row>
    <row r="65" spans="1:1" ht="15" x14ac:dyDescent="0.25">
      <c r="A65" s="120"/>
    </row>
    <row r="66" spans="1:1" ht="15" x14ac:dyDescent="0.25">
      <c r="A66" s="120"/>
    </row>
    <row r="67" spans="1:1" ht="15" x14ac:dyDescent="0.25">
      <c r="A67" s="120"/>
    </row>
    <row r="68" spans="1:1" ht="15" x14ac:dyDescent="0.25">
      <c r="A68" s="120"/>
    </row>
    <row r="69" spans="1:1" ht="15" x14ac:dyDescent="0.25">
      <c r="A69" s="120"/>
    </row>
    <row r="70" spans="1:1" ht="15" x14ac:dyDescent="0.25">
      <c r="A70" s="120"/>
    </row>
    <row r="71" spans="1:1" ht="15" x14ac:dyDescent="0.25">
      <c r="A71" s="120"/>
    </row>
    <row r="72" spans="1:1" ht="15" x14ac:dyDescent="0.25">
      <c r="A72" s="120"/>
    </row>
  </sheetData>
  <mergeCells count="3">
    <mergeCell ref="B1:F1"/>
    <mergeCell ref="C3:D3"/>
    <mergeCell ref="B2:F2"/>
  </mergeCells>
  <pageMargins left="0.39370078740157483" right="0.39370078740157483" top="0.51181102362204722" bottom="0.51181102362204722" header="0.31496062992125984" footer="0.31496062992125984"/>
  <pageSetup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>
    <pageSetUpPr fitToPage="1"/>
  </sheetPr>
  <dimension ref="A1:F23"/>
  <sheetViews>
    <sheetView showGridLines="0" zoomScale="115" zoomScaleNormal="115" workbookViewId="0">
      <pane ySplit="2" topLeftCell="A3" activePane="bottomLeft" state="frozen"/>
      <selection activeCell="D133" sqref="D133"/>
      <selection pane="bottomLeft" activeCell="B24" sqref="B24"/>
    </sheetView>
  </sheetViews>
  <sheetFormatPr baseColWidth="10" defaultColWidth="11.42578125" defaultRowHeight="15" x14ac:dyDescent="0.25"/>
  <cols>
    <col min="1" max="1" width="3" style="22" customWidth="1"/>
    <col min="2" max="2" width="24.140625" style="22" customWidth="1"/>
    <col min="3" max="3" width="15.42578125" style="22" customWidth="1"/>
    <col min="4" max="4" width="2.140625" style="22" customWidth="1"/>
    <col min="5" max="5" width="10.28515625" style="22" customWidth="1"/>
    <col min="6" max="16384" width="11.42578125" style="22"/>
  </cols>
  <sheetData>
    <row r="1" spans="1:6" x14ac:dyDescent="0.25">
      <c r="A1" s="125" t="s">
        <v>135</v>
      </c>
      <c r="B1" s="125"/>
      <c r="C1" s="125"/>
      <c r="D1" s="125"/>
      <c r="E1" s="125"/>
    </row>
    <row r="2" spans="1:6" ht="30.75" customHeight="1" x14ac:dyDescent="0.25">
      <c r="A2" s="23"/>
      <c r="B2" s="74" t="s">
        <v>27</v>
      </c>
      <c r="C2" s="123" t="s">
        <v>26</v>
      </c>
      <c r="D2" s="124"/>
      <c r="E2" s="76" t="s">
        <v>129</v>
      </c>
    </row>
    <row r="3" spans="1:6" ht="5.25" customHeight="1" x14ac:dyDescent="0.25">
      <c r="A3" s="23"/>
      <c r="B3" s="48"/>
      <c r="C3" s="48"/>
      <c r="D3" s="48"/>
      <c r="E3" s="49"/>
    </row>
    <row r="4" spans="1:6" s="12" customFormat="1" ht="12" customHeight="1" x14ac:dyDescent="0.2">
      <c r="A4" s="23"/>
      <c r="B4" s="100" t="s">
        <v>11</v>
      </c>
      <c r="C4" s="94" t="s">
        <v>130</v>
      </c>
      <c r="D4" s="50"/>
      <c r="E4" s="104">
        <v>33826</v>
      </c>
    </row>
    <row r="5" spans="1:6" x14ac:dyDescent="0.25">
      <c r="A5" s="23"/>
      <c r="B5" s="117" t="s">
        <v>131</v>
      </c>
      <c r="C5" s="93"/>
      <c r="D5" s="93"/>
      <c r="E5" s="20"/>
      <c r="F5" s="118"/>
    </row>
    <row r="6" spans="1:6" x14ac:dyDescent="0.25">
      <c r="A6" s="121"/>
    </row>
    <row r="7" spans="1:6" x14ac:dyDescent="0.25">
      <c r="A7" s="121"/>
    </row>
    <row r="8" spans="1:6" x14ac:dyDescent="0.25">
      <c r="A8" s="121"/>
    </row>
    <row r="9" spans="1:6" x14ac:dyDescent="0.25">
      <c r="A9" s="121"/>
    </row>
    <row r="10" spans="1:6" x14ac:dyDescent="0.25">
      <c r="A10" s="121"/>
    </row>
    <row r="11" spans="1:6" x14ac:dyDescent="0.25">
      <c r="A11" s="121"/>
    </row>
    <row r="12" spans="1:6" x14ac:dyDescent="0.25">
      <c r="A12" s="121"/>
    </row>
    <row r="13" spans="1:6" x14ac:dyDescent="0.25">
      <c r="A13" s="121"/>
    </row>
    <row r="14" spans="1:6" x14ac:dyDescent="0.25">
      <c r="A14" s="121"/>
    </row>
    <row r="15" spans="1:6" x14ac:dyDescent="0.25">
      <c r="A15" s="121"/>
    </row>
    <row r="16" spans="1:6" x14ac:dyDescent="0.25">
      <c r="A16" s="121"/>
    </row>
    <row r="17" spans="1:1" x14ac:dyDescent="0.25">
      <c r="A17" s="121"/>
    </row>
    <row r="18" spans="1:1" x14ac:dyDescent="0.25">
      <c r="A18" s="121"/>
    </row>
    <row r="19" spans="1:1" x14ac:dyDescent="0.25">
      <c r="A19" s="121"/>
    </row>
    <row r="20" spans="1:1" x14ac:dyDescent="0.25">
      <c r="A20" s="121"/>
    </row>
    <row r="21" spans="1:1" x14ac:dyDescent="0.25">
      <c r="A21" s="121"/>
    </row>
    <row r="22" spans="1:1" x14ac:dyDescent="0.25">
      <c r="A22" s="121"/>
    </row>
    <row r="23" spans="1:1" x14ac:dyDescent="0.25">
      <c r="A23" s="121"/>
    </row>
  </sheetData>
  <mergeCells count="2">
    <mergeCell ref="A1:E1"/>
    <mergeCell ref="C2:D2"/>
  </mergeCells>
  <pageMargins left="0.39370078740157483" right="0.39370078740157483" top="0.51181102362204722" bottom="0.51181102362204722" header="0.31496062992125984" footer="0.31496062992125984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1:I20"/>
  <sheetViews>
    <sheetView showGridLines="0" zoomScale="115" zoomScaleNormal="115" workbookViewId="0">
      <pane ySplit="2" topLeftCell="A3" activePane="bottomLeft" state="frozen"/>
      <selection activeCell="D133" sqref="D133"/>
      <selection pane="bottomLeft" sqref="A1:F9"/>
    </sheetView>
  </sheetViews>
  <sheetFormatPr baseColWidth="10" defaultColWidth="11.42578125" defaultRowHeight="9" x14ac:dyDescent="0.15"/>
  <cols>
    <col min="1" max="1" width="2.85546875" style="79" customWidth="1"/>
    <col min="2" max="2" width="20.5703125" style="12" customWidth="1"/>
    <col min="3" max="3" width="15.7109375" style="12" customWidth="1"/>
    <col min="4" max="4" width="3.140625" style="12" customWidth="1"/>
    <col min="5" max="5" width="9.28515625" style="12" customWidth="1"/>
    <col min="6" max="6" width="10.85546875" style="12" customWidth="1"/>
    <col min="7" max="9" width="11.42578125" style="21"/>
    <col min="10" max="16384" width="11.42578125" style="12"/>
  </cols>
  <sheetData>
    <row r="1" spans="1:9" ht="15" customHeight="1" x14ac:dyDescent="0.25">
      <c r="A1" s="122"/>
      <c r="B1" s="125" t="s">
        <v>132</v>
      </c>
      <c r="C1" s="125"/>
      <c r="D1" s="125"/>
      <c r="E1" s="125"/>
      <c r="F1" s="125"/>
    </row>
    <row r="2" spans="1:9" ht="30" customHeight="1" x14ac:dyDescent="0.15">
      <c r="A2" s="122"/>
      <c r="B2" s="74" t="s">
        <v>27</v>
      </c>
      <c r="C2" s="123" t="s">
        <v>26</v>
      </c>
      <c r="D2" s="124"/>
      <c r="E2" s="76" t="s">
        <v>129</v>
      </c>
      <c r="F2" s="76" t="s">
        <v>137</v>
      </c>
    </row>
    <row r="3" spans="1:9" ht="12" customHeight="1" x14ac:dyDescent="0.15">
      <c r="A3" s="122"/>
      <c r="B3" s="51"/>
      <c r="C3" s="51"/>
      <c r="D3" s="51"/>
      <c r="E3" s="52"/>
      <c r="F3" s="52"/>
    </row>
    <row r="4" spans="1:9" ht="12" customHeight="1" x14ac:dyDescent="0.15">
      <c r="A4" s="122"/>
      <c r="B4" s="94" t="s">
        <v>61</v>
      </c>
      <c r="C4" s="94" t="s">
        <v>130</v>
      </c>
      <c r="D4" s="50"/>
      <c r="E4" s="104">
        <v>33826</v>
      </c>
      <c r="F4" s="6"/>
    </row>
    <row r="5" spans="1:9" s="79" customFormat="1" ht="17.100000000000001" customHeight="1" x14ac:dyDescent="0.15">
      <c r="A5" s="122"/>
      <c r="B5" s="84" t="s">
        <v>128</v>
      </c>
      <c r="C5" s="91" t="s">
        <v>29</v>
      </c>
      <c r="D5" s="88">
        <v>2</v>
      </c>
      <c r="E5" s="83"/>
      <c r="F5" s="83">
        <v>18366</v>
      </c>
      <c r="G5" s="21"/>
      <c r="H5" s="21"/>
      <c r="I5" s="21"/>
    </row>
    <row r="6" spans="1:9" s="79" customFormat="1" ht="17.25" customHeight="1" x14ac:dyDescent="0.15">
      <c r="A6" s="122"/>
      <c r="B6" s="84" t="s">
        <v>101</v>
      </c>
      <c r="C6" s="91" t="s">
        <v>29</v>
      </c>
      <c r="D6" s="88">
        <v>2</v>
      </c>
      <c r="E6" s="83"/>
      <c r="F6" s="83">
        <v>18366</v>
      </c>
      <c r="G6" s="21"/>
      <c r="H6" s="21"/>
      <c r="I6" s="21"/>
    </row>
    <row r="7" spans="1:9" ht="8.25" customHeight="1" x14ac:dyDescent="0.15">
      <c r="A7" s="122"/>
      <c r="B7" s="51"/>
      <c r="C7" s="51"/>
      <c r="D7" s="51"/>
      <c r="E7" s="52"/>
      <c r="F7" s="52"/>
    </row>
    <row r="8" spans="1:9" ht="13.5" customHeight="1" x14ac:dyDescent="0.15">
      <c r="A8" s="122"/>
      <c r="B8" s="94" t="s">
        <v>62</v>
      </c>
      <c r="C8" s="94" t="s">
        <v>130</v>
      </c>
      <c r="D8" s="50"/>
      <c r="E8" s="104">
        <v>33826</v>
      </c>
      <c r="F8" s="6"/>
    </row>
    <row r="9" spans="1:9" x14ac:dyDescent="0.15">
      <c r="A9" s="122"/>
      <c r="B9" s="117" t="s">
        <v>131</v>
      </c>
      <c r="C9" s="93"/>
      <c r="D9" s="93"/>
      <c r="E9" s="20"/>
      <c r="F9" s="119"/>
    </row>
    <row r="10" spans="1:9" x14ac:dyDescent="0.15">
      <c r="B10" s="34"/>
      <c r="C10" s="35"/>
      <c r="D10" s="35"/>
      <c r="E10" s="13"/>
      <c r="F10" s="13"/>
    </row>
    <row r="11" spans="1:9" x14ac:dyDescent="0.15">
      <c r="B11" s="34"/>
      <c r="C11" s="35"/>
      <c r="D11" s="35"/>
      <c r="E11" s="13"/>
      <c r="F11" s="13"/>
    </row>
    <row r="13" spans="1:9" ht="15" hidden="1" x14ac:dyDescent="0.25">
      <c r="B13" s="22"/>
      <c r="C13" s="22"/>
      <c r="D13" s="22"/>
      <c r="E13" s="22"/>
      <c r="F13" s="22"/>
    </row>
    <row r="14" spans="1:9" hidden="1" x14ac:dyDescent="0.15">
      <c r="B14" s="36" t="s">
        <v>6</v>
      </c>
      <c r="C14" s="36" t="s">
        <v>1</v>
      </c>
      <c r="D14" s="36"/>
      <c r="E14" s="36"/>
      <c r="F14" s="36"/>
    </row>
    <row r="15" spans="1:9" hidden="1" x14ac:dyDescent="0.15">
      <c r="B15" s="37"/>
      <c r="C15" s="37"/>
      <c r="D15" s="37"/>
      <c r="E15" s="38"/>
      <c r="F15" s="38"/>
    </row>
    <row r="16" spans="1:9" hidden="1" x14ac:dyDescent="0.15">
      <c r="B16" s="39"/>
      <c r="C16" s="39"/>
      <c r="D16" s="39"/>
      <c r="E16" s="40"/>
      <c r="F16" s="40"/>
    </row>
    <row r="17" spans="2:6" hidden="1" x14ac:dyDescent="0.15"/>
    <row r="18" spans="2:6" ht="9" hidden="1" customHeight="1" x14ac:dyDescent="0.15">
      <c r="B18" s="36" t="s">
        <v>6</v>
      </c>
      <c r="C18" s="41" t="s">
        <v>5</v>
      </c>
      <c r="D18" s="69"/>
      <c r="E18" s="101"/>
      <c r="F18" s="42"/>
    </row>
    <row r="19" spans="2:6" ht="9" hidden="1" customHeight="1" x14ac:dyDescent="0.15">
      <c r="B19" s="37"/>
      <c r="C19" s="43"/>
      <c r="D19" s="70"/>
      <c r="E19" s="102"/>
      <c r="F19" s="44"/>
    </row>
    <row r="20" spans="2:6" hidden="1" x14ac:dyDescent="0.15">
      <c r="B20" s="45"/>
      <c r="C20" s="46"/>
      <c r="D20" s="71"/>
      <c r="E20" s="47"/>
      <c r="F20" s="47"/>
    </row>
  </sheetData>
  <mergeCells count="2">
    <mergeCell ref="C2:D2"/>
    <mergeCell ref="B1:F1"/>
  </mergeCells>
  <pageMargins left="0.39370078740157483" right="0.19685039370078741" top="0.51181102362204722" bottom="0.51181102362204722" header="0.31496062992125984" footer="0.31496062992125984"/>
  <pageSetup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>
    <pageSetUpPr fitToPage="1"/>
  </sheetPr>
  <dimension ref="A1:R53"/>
  <sheetViews>
    <sheetView showGridLines="0" zoomScale="115" zoomScaleNormal="115" workbookViewId="0">
      <pane ySplit="3" topLeftCell="A25" activePane="bottomLeft" state="frozen"/>
      <selection activeCell="D133" sqref="D133"/>
      <selection pane="bottomLeft" activeCell="B2" sqref="B2:F52"/>
    </sheetView>
  </sheetViews>
  <sheetFormatPr baseColWidth="10" defaultColWidth="11.42578125" defaultRowHeight="9" x14ac:dyDescent="0.15"/>
  <cols>
    <col min="1" max="1" width="1.42578125" style="79" customWidth="1"/>
    <col min="2" max="2" width="24.42578125" style="12" customWidth="1"/>
    <col min="3" max="3" width="18.7109375" style="12" customWidth="1"/>
    <col min="4" max="4" width="3.140625" style="12" customWidth="1"/>
    <col min="5" max="5" width="10" style="12" customWidth="1"/>
    <col min="6" max="6" width="12" style="12" customWidth="1"/>
    <col min="7" max="16384" width="11.42578125" style="12"/>
  </cols>
  <sheetData>
    <row r="1" spans="2:6" s="79" customFormat="1" x14ac:dyDescent="0.15"/>
    <row r="2" spans="2:6" ht="22.5" customHeight="1" x14ac:dyDescent="0.25">
      <c r="B2" s="125" t="s">
        <v>136</v>
      </c>
      <c r="C2" s="125"/>
      <c r="D2" s="125"/>
      <c r="E2" s="125"/>
      <c r="F2" s="125"/>
    </row>
    <row r="3" spans="2:6" ht="33" customHeight="1" x14ac:dyDescent="0.15">
      <c r="B3" s="74" t="s">
        <v>27</v>
      </c>
      <c r="C3" s="123" t="s">
        <v>26</v>
      </c>
      <c r="D3" s="124"/>
      <c r="E3" s="76" t="s">
        <v>129</v>
      </c>
      <c r="F3" s="76" t="s">
        <v>137</v>
      </c>
    </row>
    <row r="4" spans="2:6" ht="3.75" customHeight="1" x14ac:dyDescent="0.15">
      <c r="B4" s="53"/>
      <c r="C4" s="53"/>
      <c r="D4" s="53"/>
      <c r="E4" s="54"/>
      <c r="F4" s="54"/>
    </row>
    <row r="5" spans="2:6" s="79" customFormat="1" ht="9.75" customHeight="1" x14ac:dyDescent="0.15">
      <c r="B5" s="94" t="s">
        <v>63</v>
      </c>
      <c r="C5" s="94" t="s">
        <v>130</v>
      </c>
      <c r="D5" s="1"/>
      <c r="E5" s="104">
        <v>33826</v>
      </c>
      <c r="F5" s="1"/>
    </row>
    <row r="6" spans="2:6" s="79" customFormat="1" ht="17.100000000000001" customHeight="1" x14ac:dyDescent="0.15">
      <c r="B6" s="84" t="s">
        <v>119</v>
      </c>
      <c r="C6" s="91" t="s">
        <v>29</v>
      </c>
      <c r="D6" s="88">
        <v>3</v>
      </c>
      <c r="E6" s="83"/>
      <c r="F6" s="83">
        <v>15750</v>
      </c>
    </row>
    <row r="7" spans="2:6" s="79" customFormat="1" ht="17.100000000000001" customHeight="1" x14ac:dyDescent="0.15">
      <c r="B7" s="84" t="s">
        <v>110</v>
      </c>
      <c r="C7" s="91" t="s">
        <v>29</v>
      </c>
      <c r="D7" s="88">
        <v>2</v>
      </c>
      <c r="E7" s="83"/>
      <c r="F7" s="83">
        <v>18366</v>
      </c>
    </row>
    <row r="8" spans="2:6" s="79" customFormat="1" ht="17.100000000000001" customHeight="1" x14ac:dyDescent="0.15">
      <c r="B8" s="84" t="s">
        <v>111</v>
      </c>
      <c r="C8" s="91" t="s">
        <v>29</v>
      </c>
      <c r="D8" s="88">
        <v>3</v>
      </c>
      <c r="E8" s="83"/>
      <c r="F8" s="83">
        <v>15750</v>
      </c>
    </row>
    <row r="9" spans="2:6" s="79" customFormat="1" ht="6.75" customHeight="1" x14ac:dyDescent="0.15">
      <c r="B9" s="53"/>
      <c r="C9" s="53"/>
      <c r="D9" s="53"/>
      <c r="E9" s="54"/>
      <c r="F9" s="54"/>
    </row>
    <row r="10" spans="2:6" s="79" customFormat="1" ht="6" customHeight="1" x14ac:dyDescent="0.15">
      <c r="B10" s="53"/>
      <c r="C10" s="53"/>
      <c r="D10" s="53"/>
      <c r="E10" s="54"/>
      <c r="F10" s="54"/>
    </row>
    <row r="11" spans="2:6" ht="12" customHeight="1" x14ac:dyDescent="0.15">
      <c r="B11" s="94" t="s">
        <v>65</v>
      </c>
      <c r="C11" s="94" t="s">
        <v>130</v>
      </c>
      <c r="D11" s="1"/>
      <c r="E11" s="104">
        <v>33826</v>
      </c>
      <c r="F11" s="1"/>
    </row>
    <row r="12" spans="2:6" s="11" customFormat="1" ht="17.100000000000001" customHeight="1" x14ac:dyDescent="0.15">
      <c r="B12" s="84" t="s">
        <v>124</v>
      </c>
      <c r="C12" s="91" t="s">
        <v>29</v>
      </c>
      <c r="D12" s="88">
        <v>3</v>
      </c>
      <c r="E12" s="83"/>
      <c r="F12" s="83">
        <v>15750</v>
      </c>
    </row>
    <row r="13" spans="2:6" s="11" customFormat="1" ht="17.100000000000001" customHeight="1" x14ac:dyDescent="0.15">
      <c r="B13" s="84" t="s">
        <v>15</v>
      </c>
      <c r="C13" s="91" t="s">
        <v>29</v>
      </c>
      <c r="D13" s="88">
        <v>2</v>
      </c>
      <c r="E13" s="83"/>
      <c r="F13" s="83">
        <v>18366</v>
      </c>
    </row>
    <row r="14" spans="2:6" s="11" customFormat="1" ht="17.100000000000001" customHeight="1" x14ac:dyDescent="0.15">
      <c r="B14" s="84" t="s">
        <v>116</v>
      </c>
      <c r="C14" s="91" t="s">
        <v>29</v>
      </c>
      <c r="D14" s="88">
        <v>3</v>
      </c>
      <c r="E14" s="83"/>
      <c r="F14" s="83">
        <v>15750</v>
      </c>
    </row>
    <row r="15" spans="2:6" ht="6.75" customHeight="1" x14ac:dyDescent="0.15">
      <c r="B15" s="53"/>
      <c r="C15" s="53"/>
      <c r="D15" s="53"/>
      <c r="E15" s="54"/>
      <c r="F15" s="54"/>
    </row>
    <row r="16" spans="2:6" s="79" customFormat="1" ht="16.5" customHeight="1" x14ac:dyDescent="0.15">
      <c r="B16" s="94" t="s">
        <v>64</v>
      </c>
      <c r="C16" s="94" t="s">
        <v>130</v>
      </c>
      <c r="D16" s="1"/>
      <c r="E16" s="104">
        <v>33826</v>
      </c>
      <c r="F16" s="1"/>
    </row>
    <row r="17" spans="2:18" s="79" customFormat="1" ht="17.100000000000001" customHeight="1" x14ac:dyDescent="0.15">
      <c r="B17" s="84" t="s">
        <v>106</v>
      </c>
      <c r="C17" s="91" t="s">
        <v>29</v>
      </c>
      <c r="D17" s="88">
        <v>2</v>
      </c>
      <c r="E17" s="83"/>
      <c r="F17" s="83">
        <v>18366</v>
      </c>
    </row>
    <row r="18" spans="2:18" s="79" customFormat="1" ht="17.100000000000001" customHeight="1" x14ac:dyDescent="0.15">
      <c r="B18" s="84" t="s">
        <v>105</v>
      </c>
      <c r="C18" s="91" t="s">
        <v>29</v>
      </c>
      <c r="D18" s="88">
        <v>2</v>
      </c>
      <c r="E18" s="83"/>
      <c r="F18" s="83">
        <v>18366</v>
      </c>
    </row>
    <row r="19" spans="2:18" s="79" customFormat="1" ht="6.75" customHeight="1" x14ac:dyDescent="0.15">
      <c r="B19" s="53"/>
      <c r="C19" s="53"/>
      <c r="D19" s="53"/>
      <c r="E19" s="54"/>
      <c r="F19" s="54"/>
    </row>
    <row r="20" spans="2:18" s="79" customFormat="1" ht="6.75" customHeight="1" x14ac:dyDescent="0.15">
      <c r="B20" s="53"/>
      <c r="C20" s="53"/>
      <c r="D20" s="53"/>
      <c r="E20" s="54"/>
      <c r="F20" s="54"/>
    </row>
    <row r="21" spans="2:18" s="79" customFormat="1" ht="15.75" customHeight="1" x14ac:dyDescent="0.15">
      <c r="B21" s="94" t="s">
        <v>16</v>
      </c>
      <c r="C21" s="94" t="s">
        <v>130</v>
      </c>
      <c r="D21" s="1"/>
      <c r="E21" s="104">
        <v>33826</v>
      </c>
      <c r="F21" s="1"/>
    </row>
    <row r="22" spans="2:18" s="79" customFormat="1" ht="17.100000000000001" customHeight="1" x14ac:dyDescent="0.15">
      <c r="B22" s="62" t="s">
        <v>17</v>
      </c>
      <c r="C22" s="91" t="s">
        <v>29</v>
      </c>
      <c r="D22" s="88">
        <v>3</v>
      </c>
      <c r="E22" s="83"/>
      <c r="F22" s="83">
        <v>15750</v>
      </c>
    </row>
    <row r="23" spans="2:18" s="79" customFormat="1" ht="17.100000000000001" customHeight="1" x14ac:dyDescent="0.15">
      <c r="B23" s="62" t="s">
        <v>42</v>
      </c>
      <c r="C23" s="91" t="s">
        <v>29</v>
      </c>
      <c r="D23" s="88">
        <v>3</v>
      </c>
      <c r="E23" s="83"/>
      <c r="F23" s="83">
        <v>15750</v>
      </c>
    </row>
    <row r="24" spans="2:18" s="79" customFormat="1" ht="6.75" customHeight="1" x14ac:dyDescent="0.15">
      <c r="B24" s="53"/>
      <c r="C24" s="53"/>
      <c r="D24" s="53"/>
      <c r="E24" s="54"/>
      <c r="F24" s="54"/>
    </row>
    <row r="25" spans="2:18" s="79" customFormat="1" ht="6.75" customHeight="1" x14ac:dyDescent="0.15">
      <c r="B25" s="53"/>
      <c r="C25" s="53"/>
      <c r="D25" s="53"/>
      <c r="E25" s="54"/>
      <c r="F25" s="54"/>
    </row>
    <row r="26" spans="2:18" ht="12" customHeight="1" x14ac:dyDescent="0.15">
      <c r="B26" s="94" t="s">
        <v>66</v>
      </c>
      <c r="C26" s="94" t="s">
        <v>130</v>
      </c>
      <c r="D26" s="1"/>
      <c r="E26" s="104">
        <v>33826</v>
      </c>
      <c r="F26" s="1"/>
    </row>
    <row r="27" spans="2:18" ht="11.25" customHeight="1" x14ac:dyDescent="0.15">
      <c r="B27" s="117" t="s">
        <v>131</v>
      </c>
      <c r="C27" s="19"/>
      <c r="D27" s="19"/>
      <c r="E27" s="17"/>
      <c r="F27" s="17"/>
    </row>
    <row r="28" spans="2:18" ht="15.75" customHeight="1" x14ac:dyDescent="0.15">
      <c r="B28" s="94" t="s">
        <v>67</v>
      </c>
      <c r="C28" s="94" t="s">
        <v>130</v>
      </c>
      <c r="D28" s="1"/>
      <c r="E28" s="104">
        <v>33826</v>
      </c>
      <c r="F28" s="1"/>
    </row>
    <row r="29" spans="2:18" s="80" customFormat="1" ht="17.100000000000001" customHeight="1" x14ac:dyDescent="0.25">
      <c r="B29" s="62" t="s">
        <v>95</v>
      </c>
      <c r="C29" s="91" t="s">
        <v>29</v>
      </c>
      <c r="D29" s="88">
        <v>2</v>
      </c>
      <c r="E29" s="83"/>
      <c r="F29" s="83">
        <v>18366</v>
      </c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</row>
    <row r="30" spans="2:18" s="80" customFormat="1" ht="17.100000000000001" customHeight="1" x14ac:dyDescent="0.25">
      <c r="B30" s="66" t="s">
        <v>96</v>
      </c>
      <c r="C30" s="91" t="s">
        <v>29</v>
      </c>
      <c r="D30" s="88">
        <v>2</v>
      </c>
      <c r="E30" s="83"/>
      <c r="F30" s="83">
        <v>18366</v>
      </c>
    </row>
    <row r="31" spans="2:18" ht="17.100000000000001" customHeight="1" x14ac:dyDescent="0.15">
      <c r="B31" s="62" t="s">
        <v>78</v>
      </c>
      <c r="C31" s="73" t="s">
        <v>29</v>
      </c>
      <c r="D31" s="65">
        <v>2</v>
      </c>
      <c r="E31" s="60"/>
      <c r="F31" s="60">
        <v>18366</v>
      </c>
    </row>
    <row r="32" spans="2:18" s="79" customFormat="1" ht="15" customHeight="1" x14ac:dyDescent="0.15">
      <c r="B32" s="18"/>
      <c r="C32" s="19"/>
      <c r="D32" s="19"/>
      <c r="E32" s="4"/>
      <c r="F32" s="4"/>
    </row>
    <row r="33" spans="1:6" ht="12" customHeight="1" x14ac:dyDescent="0.15">
      <c r="B33" s="94" t="s">
        <v>68</v>
      </c>
      <c r="C33" s="94" t="s">
        <v>130</v>
      </c>
      <c r="D33" s="1"/>
      <c r="E33" s="104">
        <v>33826</v>
      </c>
      <c r="F33" s="1"/>
    </row>
    <row r="34" spans="1:6" s="79" customFormat="1" ht="17.100000000000001" customHeight="1" x14ac:dyDescent="0.15">
      <c r="B34" s="62" t="s">
        <v>93</v>
      </c>
      <c r="C34" s="91" t="s">
        <v>29</v>
      </c>
      <c r="D34" s="88">
        <v>3</v>
      </c>
      <c r="E34" s="83"/>
      <c r="F34" s="83">
        <v>15750</v>
      </c>
    </row>
    <row r="35" spans="1:6" s="22" customFormat="1" ht="17.100000000000001" customHeight="1" x14ac:dyDescent="0.25">
      <c r="A35" s="80"/>
      <c r="B35" s="62" t="s">
        <v>94</v>
      </c>
      <c r="C35" s="91" t="s">
        <v>29</v>
      </c>
      <c r="D35" s="88">
        <v>2</v>
      </c>
      <c r="E35" s="60"/>
      <c r="F35" s="60">
        <v>18366</v>
      </c>
    </row>
    <row r="36" spans="1:6" ht="9.75" customHeight="1" x14ac:dyDescent="0.15">
      <c r="B36" s="18"/>
      <c r="C36" s="19"/>
      <c r="D36" s="19"/>
      <c r="E36" s="17"/>
      <c r="F36" s="17"/>
    </row>
    <row r="37" spans="1:6" ht="15" customHeight="1" x14ac:dyDescent="0.15">
      <c r="B37" s="94" t="s">
        <v>69</v>
      </c>
      <c r="C37" s="94" t="s">
        <v>130</v>
      </c>
      <c r="D37" s="1"/>
      <c r="E37" s="104">
        <v>33826</v>
      </c>
      <c r="F37" s="1"/>
    </row>
    <row r="38" spans="1:6" s="79" customFormat="1" ht="17.100000000000001" customHeight="1" x14ac:dyDescent="0.15">
      <c r="B38" s="66" t="s">
        <v>88</v>
      </c>
      <c r="C38" s="91" t="s">
        <v>29</v>
      </c>
      <c r="D38" s="88">
        <v>2</v>
      </c>
      <c r="E38" s="83"/>
      <c r="F38" s="83">
        <v>18366</v>
      </c>
    </row>
    <row r="39" spans="1:6" s="79" customFormat="1" ht="17.100000000000001" customHeight="1" x14ac:dyDescent="0.15">
      <c r="B39" s="66" t="s">
        <v>121</v>
      </c>
      <c r="C39" s="91" t="s">
        <v>29</v>
      </c>
      <c r="D39" s="88">
        <v>2</v>
      </c>
      <c r="E39" s="83"/>
      <c r="F39" s="83">
        <v>18366</v>
      </c>
    </row>
    <row r="40" spans="1:6" s="79" customFormat="1" ht="17.100000000000001" customHeight="1" x14ac:dyDescent="0.15">
      <c r="B40" s="66" t="s">
        <v>117</v>
      </c>
      <c r="C40" s="91" t="s">
        <v>29</v>
      </c>
      <c r="D40" s="88">
        <v>3</v>
      </c>
      <c r="E40" s="83"/>
      <c r="F40" s="83">
        <v>15750</v>
      </c>
    </row>
    <row r="41" spans="1:6" ht="6" customHeight="1" x14ac:dyDescent="0.15">
      <c r="B41" s="53"/>
      <c r="C41" s="53"/>
      <c r="D41" s="53"/>
      <c r="E41" s="54"/>
      <c r="F41" s="54"/>
    </row>
    <row r="42" spans="1:6" ht="4.5" customHeight="1" x14ac:dyDescent="0.15">
      <c r="B42" s="53"/>
      <c r="C42" s="53"/>
      <c r="D42" s="53"/>
      <c r="E42" s="54"/>
      <c r="F42" s="54"/>
    </row>
    <row r="43" spans="1:6" ht="12" customHeight="1" x14ac:dyDescent="0.15">
      <c r="B43" s="94" t="s">
        <v>70</v>
      </c>
      <c r="C43" s="94" t="s">
        <v>130</v>
      </c>
      <c r="D43" s="1"/>
      <c r="E43" s="104">
        <v>33826</v>
      </c>
      <c r="F43" s="1"/>
    </row>
    <row r="44" spans="1:6" s="80" customFormat="1" ht="17.100000000000001" customHeight="1" x14ac:dyDescent="0.25">
      <c r="B44" s="66" t="s">
        <v>80</v>
      </c>
      <c r="C44" s="91" t="s">
        <v>29</v>
      </c>
      <c r="D44" s="88">
        <v>2</v>
      </c>
      <c r="E44" s="83"/>
      <c r="F44" s="83">
        <v>18366</v>
      </c>
    </row>
    <row r="45" spans="1:6" s="80" customFormat="1" ht="17.100000000000001" customHeight="1" x14ac:dyDescent="0.25">
      <c r="B45" s="66" t="s">
        <v>108</v>
      </c>
      <c r="C45" s="91" t="s">
        <v>29</v>
      </c>
      <c r="D45" s="88">
        <v>2</v>
      </c>
      <c r="E45" s="83"/>
      <c r="F45" s="83">
        <v>18366</v>
      </c>
    </row>
    <row r="46" spans="1:6" s="80" customFormat="1" ht="17.100000000000001" customHeight="1" x14ac:dyDescent="0.25">
      <c r="B46" s="66" t="s">
        <v>100</v>
      </c>
      <c r="C46" s="91" t="s">
        <v>29</v>
      </c>
      <c r="D46" s="88">
        <v>3</v>
      </c>
      <c r="E46" s="83"/>
      <c r="F46" s="83">
        <v>15750</v>
      </c>
    </row>
    <row r="47" spans="1:6" s="21" customFormat="1" ht="6.75" customHeight="1" x14ac:dyDescent="0.15">
      <c r="B47" s="29"/>
      <c r="C47" s="29"/>
      <c r="D47" s="29"/>
      <c r="E47" s="5"/>
      <c r="F47" s="5"/>
    </row>
    <row r="48" spans="1:6" ht="13.5" customHeight="1" x14ac:dyDescent="0.15">
      <c r="B48" s="95" t="s">
        <v>71</v>
      </c>
      <c r="C48" s="94" t="s">
        <v>130</v>
      </c>
      <c r="D48" s="31"/>
      <c r="E48" s="104">
        <v>33826</v>
      </c>
      <c r="F48" s="32"/>
    </row>
    <row r="49" spans="1:6" s="79" customFormat="1" ht="17.100000000000001" customHeight="1" x14ac:dyDescent="0.15">
      <c r="B49" s="66" t="s">
        <v>122</v>
      </c>
      <c r="C49" s="91" t="s">
        <v>29</v>
      </c>
      <c r="D49" s="88">
        <v>3</v>
      </c>
      <c r="E49" s="83"/>
      <c r="F49" s="83">
        <v>15750</v>
      </c>
    </row>
    <row r="50" spans="1:6" s="79" customFormat="1" ht="17.100000000000001" customHeight="1" x14ac:dyDescent="0.15">
      <c r="B50" s="66" t="s">
        <v>109</v>
      </c>
      <c r="C50" s="91" t="s">
        <v>29</v>
      </c>
      <c r="D50" s="88">
        <v>2</v>
      </c>
      <c r="E50" s="83"/>
      <c r="F50" s="83">
        <v>18366</v>
      </c>
    </row>
    <row r="51" spans="1:6" s="22" customFormat="1" ht="17.100000000000001" customHeight="1" x14ac:dyDescent="0.25">
      <c r="A51" s="80"/>
      <c r="B51" s="66" t="s">
        <v>104</v>
      </c>
      <c r="C51" s="91" t="s">
        <v>29</v>
      </c>
      <c r="D51" s="88">
        <v>3</v>
      </c>
      <c r="E51" s="60"/>
      <c r="F51" s="60">
        <v>15750</v>
      </c>
    </row>
    <row r="52" spans="1:6" ht="4.5" customHeight="1" x14ac:dyDescent="0.15">
      <c r="B52" s="29"/>
      <c r="C52" s="29"/>
      <c r="D52" s="29"/>
      <c r="E52" s="5"/>
      <c r="F52" s="5"/>
    </row>
    <row r="53" spans="1:6" ht="1.5" customHeight="1" x14ac:dyDescent="0.15">
      <c r="B53" s="15"/>
      <c r="C53" s="55"/>
      <c r="D53" s="55"/>
      <c r="E53" s="7"/>
      <c r="F53" s="7"/>
    </row>
  </sheetData>
  <mergeCells count="2">
    <mergeCell ref="C3:D3"/>
    <mergeCell ref="B2:F2"/>
  </mergeCells>
  <pageMargins left="0.39370078740157483" right="0.39370078740157483" top="0.74803149606299213" bottom="0.74803149606299213" header="0.31496062992125984" footer="0.31496062992125984"/>
  <pageSetup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"/>
  <sheetViews>
    <sheetView workbookViewId="0">
      <selection activeCell="C4" sqref="C4"/>
    </sheetView>
  </sheetViews>
  <sheetFormatPr baseColWidth="10" defaultColWidth="11.42578125" defaultRowHeight="15" x14ac:dyDescent="0.25"/>
  <cols>
    <col min="1" max="1" width="3" bestFit="1" customWidth="1"/>
    <col min="2" max="2" width="10.5703125" bestFit="1" customWidth="1"/>
    <col min="3" max="3" width="32.140625" bestFit="1" customWidth="1"/>
    <col min="4" max="4" width="11"/>
    <col min="5" max="5" width="2.28515625" customWidth="1"/>
    <col min="6" max="7" width="0" hidden="1" customWidth="1"/>
    <col min="8" max="14" width="11"/>
    <col min="15" max="15" width="22.28515625" customWidth="1"/>
    <col min="16" max="16" width="20.85546875" style="78" customWidth="1"/>
    <col min="17" max="23" width="11" customWidth="1"/>
    <col min="24" max="16384" width="11.42578125" style="78"/>
  </cols>
  <sheetData>
    <row r="1" spans="1:23" customFormat="1" x14ac:dyDescent="0.25">
      <c r="P1" s="78"/>
    </row>
    <row r="2" spans="1:23" customFormat="1" ht="15.75" thickBot="1" x14ac:dyDescent="0.3">
      <c r="P2" s="78"/>
    </row>
    <row r="3" spans="1:23" s="6" customFormat="1" ht="28.5" customHeight="1" thickBot="1" x14ac:dyDescent="0.2">
      <c r="A3" s="75" t="s">
        <v>0</v>
      </c>
      <c r="B3" s="76" t="s">
        <v>22</v>
      </c>
      <c r="C3" s="74" t="s">
        <v>27</v>
      </c>
      <c r="D3" s="123" t="s">
        <v>26</v>
      </c>
      <c r="E3" s="124"/>
      <c r="F3" s="74" t="s">
        <v>30</v>
      </c>
      <c r="G3" s="74" t="s">
        <v>31</v>
      </c>
      <c r="H3" s="75" t="s">
        <v>3</v>
      </c>
      <c r="I3" s="76" t="s">
        <v>43</v>
      </c>
      <c r="J3" s="76" t="s">
        <v>20</v>
      </c>
      <c r="K3" s="76" t="s">
        <v>21</v>
      </c>
      <c r="L3" s="76" t="s">
        <v>23</v>
      </c>
      <c r="M3" s="75" t="s">
        <v>10</v>
      </c>
      <c r="N3" s="76" t="s">
        <v>8</v>
      </c>
      <c r="O3" s="98" t="s">
        <v>82</v>
      </c>
      <c r="P3" s="98" t="s">
        <v>83</v>
      </c>
      <c r="Q3" s="76" t="s">
        <v>34</v>
      </c>
      <c r="R3" s="76" t="s">
        <v>39</v>
      </c>
      <c r="S3" s="76" t="s">
        <v>40</v>
      </c>
      <c r="T3" s="58" t="s">
        <v>32</v>
      </c>
      <c r="U3" s="58" t="s">
        <v>33</v>
      </c>
      <c r="V3" s="58" t="s">
        <v>25</v>
      </c>
      <c r="W3" s="58" t="s">
        <v>28</v>
      </c>
    </row>
    <row r="4" spans="1:23" s="80" customFormat="1" ht="17.100000000000001" customHeight="1" x14ac:dyDescent="0.25">
      <c r="A4" s="82">
        <v>1</v>
      </c>
      <c r="B4" s="82">
        <v>10584</v>
      </c>
      <c r="C4" s="84" t="s">
        <v>4</v>
      </c>
      <c r="D4" s="91" t="s">
        <v>2</v>
      </c>
      <c r="E4" s="88">
        <v>1</v>
      </c>
      <c r="F4" s="85" t="s">
        <v>35</v>
      </c>
      <c r="G4" s="85" t="s">
        <v>36</v>
      </c>
      <c r="H4" s="86" t="s">
        <v>7</v>
      </c>
      <c r="I4" s="86"/>
      <c r="J4" s="83">
        <v>12213</v>
      </c>
      <c r="K4" s="83"/>
      <c r="L4" s="83">
        <v>18296</v>
      </c>
      <c r="M4" s="83">
        <f t="shared" ref="M4" si="0">SUM(I4:L4)</f>
        <v>30509</v>
      </c>
      <c r="N4" s="87">
        <v>40452</v>
      </c>
      <c r="O4" s="99" t="s">
        <v>84</v>
      </c>
      <c r="P4" s="99" t="s">
        <v>85</v>
      </c>
      <c r="Q4" s="72">
        <v>0</v>
      </c>
      <c r="R4" s="72">
        <f t="shared" ref="R4" si="1">245.5*2</f>
        <v>491</v>
      </c>
      <c r="S4" s="72">
        <f t="shared" ref="S4" si="2">312*2</f>
        <v>624</v>
      </c>
      <c r="T4" s="89" t="s">
        <v>37</v>
      </c>
      <c r="U4" s="89" t="s">
        <v>38</v>
      </c>
      <c r="V4" s="89">
        <v>500062</v>
      </c>
      <c r="W4" s="90">
        <v>220</v>
      </c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8</vt:i4>
      </vt:variant>
    </vt:vector>
  </HeadingPairs>
  <TitlesOfParts>
    <vt:vector size="14" baseType="lpstr">
      <vt:lpstr>PRI</vt:lpstr>
      <vt:lpstr>PAN</vt:lpstr>
      <vt:lpstr>PT</vt:lpstr>
      <vt:lpstr>MOV CIU</vt:lpstr>
      <vt:lpstr>MORENA</vt:lpstr>
      <vt:lpstr>Hoja1</vt:lpstr>
      <vt:lpstr>MORENA!Área_de_impresión</vt:lpstr>
      <vt:lpstr>'MOV CIU'!Área_de_impresión</vt:lpstr>
      <vt:lpstr>PAN!Área_de_impresión</vt:lpstr>
      <vt:lpstr>PRI!Área_de_impresión</vt:lpstr>
      <vt:lpstr>PT!Área_de_impresión</vt:lpstr>
      <vt:lpstr>MORENA!Títulos_a_imprimir</vt:lpstr>
      <vt:lpstr>PAN!Títulos_a_imprimir</vt:lpstr>
      <vt:lpstr>PRI!Títulos_a_imprimir</vt:lpstr>
    </vt:vector>
  </TitlesOfParts>
  <Company>hcongreso del edo.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kalonso</dc:creator>
  <cp:lastModifiedBy>Paulina Payán Montes</cp:lastModifiedBy>
  <cp:lastPrinted>2022-03-14T17:40:32Z</cp:lastPrinted>
  <dcterms:created xsi:type="dcterms:W3CDTF">2012-01-24T20:20:47Z</dcterms:created>
  <dcterms:modified xsi:type="dcterms:W3CDTF">2022-03-18T21:35:22Z</dcterms:modified>
</cp:coreProperties>
</file>