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payan\Desktop\ARCHIVOS DIGITALES TRANSPARENCIA SEP 2021 LEG LXVII\OFICIOS TRANSPARENCIA 2022\ANEXO 080144422000044\"/>
    </mc:Choice>
  </mc:AlternateContent>
  <bookViews>
    <workbookView xWindow="0" yWindow="0" windowWidth="19200" windowHeight="10605"/>
  </bookViews>
  <sheets>
    <sheet name="Hoja1" sheetId="1" r:id="rId1"/>
  </sheets>
  <definedNames>
    <definedName name="_xlnm.Print_Area" localSheetId="0">Hoja1!$A$1:$AA$8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5" i="1" l="1"/>
  <c r="AA6" i="1"/>
  <c r="AA7" i="1"/>
  <c r="AA4" i="1"/>
  <c r="T5" i="1"/>
  <c r="T6" i="1"/>
  <c r="T7" i="1"/>
  <c r="T4" i="1"/>
  <c r="O5" i="1"/>
  <c r="O6" i="1"/>
  <c r="O7" i="1"/>
  <c r="O4" i="1"/>
  <c r="D5" i="1"/>
  <c r="D8" i="1" s="1"/>
  <c r="D6" i="1"/>
  <c r="D7" i="1"/>
  <c r="D4" i="1"/>
  <c r="AA8" i="1"/>
  <c r="Z8" i="1"/>
  <c r="Y8" i="1"/>
  <c r="X8" i="1"/>
  <c r="W8" i="1"/>
  <c r="V8" i="1"/>
  <c r="U8" i="1"/>
  <c r="T8" i="1"/>
  <c r="S8" i="1"/>
  <c r="R8" i="1"/>
  <c r="Q8" i="1"/>
  <c r="P8" i="1"/>
  <c r="N8" i="1"/>
  <c r="M8" i="1"/>
  <c r="L8" i="1"/>
  <c r="K8" i="1"/>
  <c r="J8" i="1"/>
  <c r="I8" i="1"/>
  <c r="H8" i="1"/>
  <c r="G8" i="1"/>
  <c r="F8" i="1"/>
  <c r="E8" i="1"/>
  <c r="C8" i="1"/>
  <c r="B8" i="1"/>
  <c r="O8" i="1" l="1"/>
</calcChain>
</file>

<file path=xl/sharedStrings.xml><?xml version="1.0" encoding="utf-8"?>
<sst xmlns="http://schemas.openxmlformats.org/spreadsheetml/2006/main" count="48" uniqueCount="23">
  <si>
    <t>RANGO DE EDAD</t>
  </si>
  <si>
    <t>NIVEL ACADÉMICO</t>
  </si>
  <si>
    <t>ESTADO CIVIL</t>
  </si>
  <si>
    <t>NIVEL DE PUESTO</t>
  </si>
  <si>
    <t>H</t>
  </si>
  <si>
    <t>M</t>
  </si>
  <si>
    <t>Total</t>
  </si>
  <si>
    <t>Primaria</t>
  </si>
  <si>
    <t>Secundaria</t>
  </si>
  <si>
    <t>Bachillerato</t>
  </si>
  <si>
    <t>Licenciatura</t>
  </si>
  <si>
    <t>Posgrado</t>
  </si>
  <si>
    <t>TOTAL</t>
  </si>
  <si>
    <t>Soltero</t>
  </si>
  <si>
    <t>Casado</t>
  </si>
  <si>
    <t>Operativo</t>
  </si>
  <si>
    <t>Mando medio</t>
  </si>
  <si>
    <t>Directivo</t>
  </si>
  <si>
    <t>18-30</t>
  </si>
  <si>
    <t>31-40</t>
  </si>
  <si>
    <t>41-50</t>
  </si>
  <si>
    <t>51 ó más</t>
  </si>
  <si>
    <t>H. CONGRESO DEL ESTADO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</si>
</sst>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E5EBF7"/>
        <bgColor indexed="64"/>
      </patternFill>
    </fill>
    <fill>
      <patternFill patternType="solid">
        <fgColor rgb="FFCCDCF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0" xfId="0" applyFont="1"/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6" borderId="9" xfId="0" applyFont="1" applyFill="1" applyBorder="1" applyAlignment="1">
      <alignment horizontal="center"/>
    </xf>
    <xf numFmtId="0" fontId="1" fillId="6" borderId="10" xfId="0" applyFont="1" applyFill="1" applyBorder="1"/>
    <xf numFmtId="0" fontId="1" fillId="7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"/>
  <sheetViews>
    <sheetView tabSelected="1" workbookViewId="0">
      <pane xSplit="1" ySplit="3" topLeftCell="Q4" activePane="bottomRight" state="frozen"/>
      <selection pane="topRight" activeCell="B1" sqref="B1"/>
      <selection pane="bottomLeft" activeCell="A4" sqref="A4"/>
      <selection pane="bottomRight" activeCell="Y4" sqref="Y4"/>
    </sheetView>
  </sheetViews>
  <sheetFormatPr baseColWidth="10" defaultRowHeight="15" x14ac:dyDescent="0.25"/>
  <cols>
    <col min="1" max="1" width="20.5703125" customWidth="1"/>
    <col min="4" max="4" width="11.42578125" style="10"/>
    <col min="15" max="15" width="11.42578125" style="10"/>
    <col min="20" max="20" width="11.42578125" style="10"/>
    <col min="27" max="27" width="11.42578125" style="10"/>
  </cols>
  <sheetData>
    <row r="1" spans="1:27" x14ac:dyDescent="0.25">
      <c r="A1" s="29" t="s">
        <v>22</v>
      </c>
      <c r="B1" s="32" t="s">
        <v>0</v>
      </c>
      <c r="C1" s="32"/>
      <c r="D1" s="32"/>
      <c r="E1" s="33" t="s">
        <v>1</v>
      </c>
      <c r="F1" s="33"/>
      <c r="G1" s="33"/>
      <c r="H1" s="33"/>
      <c r="I1" s="33"/>
      <c r="J1" s="33"/>
      <c r="K1" s="33"/>
      <c r="L1" s="33"/>
      <c r="M1" s="33"/>
      <c r="N1" s="33"/>
      <c r="O1" s="33"/>
      <c r="P1" s="34" t="s">
        <v>2</v>
      </c>
      <c r="Q1" s="34"/>
      <c r="R1" s="34"/>
      <c r="S1" s="34"/>
      <c r="T1" s="34"/>
      <c r="U1" s="35" t="s">
        <v>3</v>
      </c>
      <c r="V1" s="35"/>
      <c r="W1" s="35"/>
      <c r="X1" s="35"/>
      <c r="Y1" s="35"/>
      <c r="Z1" s="35"/>
      <c r="AA1" s="36"/>
    </row>
    <row r="2" spans="1:27" s="10" customFormat="1" x14ac:dyDescent="0.25">
      <c r="A2" s="30"/>
      <c r="B2" s="11" t="s">
        <v>4</v>
      </c>
      <c r="C2" s="11" t="s">
        <v>5</v>
      </c>
      <c r="D2" s="11" t="s">
        <v>6</v>
      </c>
      <c r="E2" s="37" t="s">
        <v>7</v>
      </c>
      <c r="F2" s="37"/>
      <c r="G2" s="37" t="s">
        <v>8</v>
      </c>
      <c r="H2" s="37"/>
      <c r="I2" s="37" t="s">
        <v>9</v>
      </c>
      <c r="J2" s="37"/>
      <c r="K2" s="37" t="s">
        <v>10</v>
      </c>
      <c r="L2" s="37"/>
      <c r="M2" s="37" t="s">
        <v>11</v>
      </c>
      <c r="N2" s="37"/>
      <c r="O2" s="12" t="s">
        <v>12</v>
      </c>
      <c r="P2" s="38" t="s">
        <v>13</v>
      </c>
      <c r="Q2" s="38"/>
      <c r="R2" s="38" t="s">
        <v>14</v>
      </c>
      <c r="S2" s="38"/>
      <c r="T2" s="13" t="s">
        <v>12</v>
      </c>
      <c r="U2" s="39" t="s">
        <v>15</v>
      </c>
      <c r="V2" s="39"/>
      <c r="W2" s="40" t="s">
        <v>16</v>
      </c>
      <c r="X2" s="40"/>
      <c r="Y2" s="39" t="s">
        <v>17</v>
      </c>
      <c r="Z2" s="39"/>
      <c r="AA2" s="22" t="s">
        <v>12</v>
      </c>
    </row>
    <row r="3" spans="1:27" s="10" customFormat="1" ht="15.75" thickBot="1" x14ac:dyDescent="0.3">
      <c r="A3" s="31"/>
      <c r="B3" s="23" t="s">
        <v>4</v>
      </c>
      <c r="C3" s="23" t="s">
        <v>5</v>
      </c>
      <c r="D3" s="23"/>
      <c r="E3" s="24" t="s">
        <v>4</v>
      </c>
      <c r="F3" s="24" t="s">
        <v>5</v>
      </c>
      <c r="G3" s="24" t="s">
        <v>4</v>
      </c>
      <c r="H3" s="24" t="s">
        <v>5</v>
      </c>
      <c r="I3" s="24" t="s">
        <v>4</v>
      </c>
      <c r="J3" s="24" t="s">
        <v>5</v>
      </c>
      <c r="K3" s="24" t="s">
        <v>4</v>
      </c>
      <c r="L3" s="24" t="s">
        <v>5</v>
      </c>
      <c r="M3" s="24" t="s">
        <v>4</v>
      </c>
      <c r="N3" s="24" t="s">
        <v>5</v>
      </c>
      <c r="O3" s="24"/>
      <c r="P3" s="25" t="s">
        <v>4</v>
      </c>
      <c r="Q3" s="25" t="s">
        <v>5</v>
      </c>
      <c r="R3" s="25" t="s">
        <v>4</v>
      </c>
      <c r="S3" s="25" t="s">
        <v>5</v>
      </c>
      <c r="T3" s="25"/>
      <c r="U3" s="26" t="s">
        <v>4</v>
      </c>
      <c r="V3" s="26" t="s">
        <v>5</v>
      </c>
      <c r="W3" s="26" t="s">
        <v>4</v>
      </c>
      <c r="X3" s="26" t="s">
        <v>5</v>
      </c>
      <c r="Y3" s="26" t="s">
        <v>4</v>
      </c>
      <c r="Z3" s="26" t="s">
        <v>5</v>
      </c>
      <c r="AA3" s="27"/>
    </row>
    <row r="4" spans="1:27" x14ac:dyDescent="0.25">
      <c r="A4" s="28" t="s">
        <v>18</v>
      </c>
      <c r="B4" s="14">
        <v>57</v>
      </c>
      <c r="C4" s="14">
        <v>64</v>
      </c>
      <c r="D4" s="15">
        <f>SUM(B4:C4)</f>
        <v>121</v>
      </c>
      <c r="E4" s="16">
        <v>1</v>
      </c>
      <c r="F4" s="16">
        <v>0</v>
      </c>
      <c r="G4" s="16">
        <v>2</v>
      </c>
      <c r="H4" s="16">
        <v>2</v>
      </c>
      <c r="I4" s="16">
        <v>12</v>
      </c>
      <c r="J4" s="16">
        <v>9</v>
      </c>
      <c r="K4" s="16">
        <v>42</v>
      </c>
      <c r="L4" s="16">
        <v>50</v>
      </c>
      <c r="M4" s="16">
        <v>0</v>
      </c>
      <c r="N4" s="16">
        <v>3</v>
      </c>
      <c r="O4" s="17">
        <f>SUM(E4:N4)</f>
        <v>121</v>
      </c>
      <c r="P4" s="18">
        <v>47</v>
      </c>
      <c r="Q4" s="18">
        <v>56</v>
      </c>
      <c r="R4" s="18">
        <v>10</v>
      </c>
      <c r="S4" s="18">
        <v>8</v>
      </c>
      <c r="T4" s="19">
        <f>SUM(P4:S4)</f>
        <v>121</v>
      </c>
      <c r="U4" s="20">
        <v>34</v>
      </c>
      <c r="V4" s="20">
        <v>33</v>
      </c>
      <c r="W4" s="20">
        <v>23</v>
      </c>
      <c r="X4" s="20">
        <v>29</v>
      </c>
      <c r="Y4" s="20">
        <v>0</v>
      </c>
      <c r="Z4" s="20">
        <v>2</v>
      </c>
      <c r="AA4" s="21">
        <f>SUM(U4:Z4)</f>
        <v>121</v>
      </c>
    </row>
    <row r="5" spans="1:27" x14ac:dyDescent="0.25">
      <c r="A5" s="5" t="s">
        <v>19</v>
      </c>
      <c r="B5" s="1">
        <v>75</v>
      </c>
      <c r="C5" s="1">
        <v>104</v>
      </c>
      <c r="D5" s="6">
        <f t="shared" ref="D5:D7" si="0">SUM(B5:C5)</f>
        <v>179</v>
      </c>
      <c r="E5" s="2">
        <v>0</v>
      </c>
      <c r="F5" s="2">
        <v>1</v>
      </c>
      <c r="G5" s="2">
        <v>8</v>
      </c>
      <c r="H5" s="2">
        <v>3</v>
      </c>
      <c r="I5" s="2">
        <v>12</v>
      </c>
      <c r="J5" s="2">
        <v>17</v>
      </c>
      <c r="K5" s="2">
        <v>46</v>
      </c>
      <c r="L5" s="2">
        <v>68</v>
      </c>
      <c r="M5" s="2">
        <v>9</v>
      </c>
      <c r="N5" s="2">
        <v>15</v>
      </c>
      <c r="O5" s="7">
        <f t="shared" ref="O5:O7" si="1">SUM(E5:N5)</f>
        <v>179</v>
      </c>
      <c r="P5" s="3">
        <v>33</v>
      </c>
      <c r="Q5" s="3">
        <v>53</v>
      </c>
      <c r="R5" s="3">
        <v>42</v>
      </c>
      <c r="S5" s="3">
        <v>51</v>
      </c>
      <c r="T5" s="8">
        <f t="shared" ref="T5:T7" si="2">SUM(P5:S5)</f>
        <v>179</v>
      </c>
      <c r="U5" s="4">
        <v>29</v>
      </c>
      <c r="V5" s="4">
        <v>55</v>
      </c>
      <c r="W5" s="4">
        <v>37</v>
      </c>
      <c r="X5" s="4">
        <v>44</v>
      </c>
      <c r="Y5" s="4">
        <v>9</v>
      </c>
      <c r="Z5" s="4">
        <v>5</v>
      </c>
      <c r="AA5" s="9">
        <f t="shared" ref="AA5:AA7" si="3">SUM(U5:Z5)</f>
        <v>179</v>
      </c>
    </row>
    <row r="6" spans="1:27" x14ac:dyDescent="0.25">
      <c r="A6" s="5" t="s">
        <v>20</v>
      </c>
      <c r="B6" s="1">
        <v>63</v>
      </c>
      <c r="C6" s="1">
        <v>71</v>
      </c>
      <c r="D6" s="6">
        <f t="shared" si="0"/>
        <v>134</v>
      </c>
      <c r="E6" s="2">
        <v>1</v>
      </c>
      <c r="F6" s="2">
        <v>2</v>
      </c>
      <c r="G6" s="2">
        <v>7</v>
      </c>
      <c r="H6" s="2">
        <v>6</v>
      </c>
      <c r="I6" s="2">
        <v>10</v>
      </c>
      <c r="J6" s="2">
        <v>21</v>
      </c>
      <c r="K6" s="2">
        <v>40</v>
      </c>
      <c r="L6" s="2">
        <v>34</v>
      </c>
      <c r="M6" s="2">
        <v>5</v>
      </c>
      <c r="N6" s="2">
        <v>8</v>
      </c>
      <c r="O6" s="7">
        <f t="shared" si="1"/>
        <v>134</v>
      </c>
      <c r="P6" s="3">
        <v>11</v>
      </c>
      <c r="Q6" s="3">
        <v>30</v>
      </c>
      <c r="R6" s="3">
        <v>52</v>
      </c>
      <c r="S6" s="3">
        <v>41</v>
      </c>
      <c r="T6" s="8">
        <f t="shared" si="2"/>
        <v>134</v>
      </c>
      <c r="U6" s="4">
        <v>23</v>
      </c>
      <c r="V6" s="4">
        <v>41</v>
      </c>
      <c r="W6" s="4">
        <v>33</v>
      </c>
      <c r="X6" s="4">
        <v>23</v>
      </c>
      <c r="Y6" s="4">
        <v>7</v>
      </c>
      <c r="Z6" s="4">
        <v>7</v>
      </c>
      <c r="AA6" s="9">
        <f t="shared" si="3"/>
        <v>134</v>
      </c>
    </row>
    <row r="7" spans="1:27" x14ac:dyDescent="0.25">
      <c r="A7" s="5" t="s">
        <v>21</v>
      </c>
      <c r="B7" s="1">
        <v>96</v>
      </c>
      <c r="C7" s="1">
        <v>75</v>
      </c>
      <c r="D7" s="6">
        <f t="shared" si="0"/>
        <v>171</v>
      </c>
      <c r="E7" s="2">
        <v>9</v>
      </c>
      <c r="F7" s="2">
        <v>7</v>
      </c>
      <c r="G7" s="2">
        <v>16</v>
      </c>
      <c r="H7" s="2">
        <v>14</v>
      </c>
      <c r="I7" s="2">
        <v>21</v>
      </c>
      <c r="J7" s="2">
        <v>31</v>
      </c>
      <c r="K7" s="2">
        <v>39</v>
      </c>
      <c r="L7" s="2">
        <v>19</v>
      </c>
      <c r="M7" s="2">
        <v>11</v>
      </c>
      <c r="N7" s="2">
        <v>4</v>
      </c>
      <c r="O7" s="7">
        <f t="shared" si="1"/>
        <v>171</v>
      </c>
      <c r="P7" s="3">
        <v>26</v>
      </c>
      <c r="Q7" s="3">
        <v>36</v>
      </c>
      <c r="R7" s="3">
        <v>70</v>
      </c>
      <c r="S7" s="3">
        <v>39</v>
      </c>
      <c r="T7" s="8">
        <f t="shared" si="2"/>
        <v>171</v>
      </c>
      <c r="U7" s="4">
        <v>55</v>
      </c>
      <c r="V7" s="4">
        <v>49</v>
      </c>
      <c r="W7" s="4">
        <v>36</v>
      </c>
      <c r="X7" s="4">
        <v>22</v>
      </c>
      <c r="Y7" s="4">
        <v>5</v>
      </c>
      <c r="Z7" s="4">
        <v>4</v>
      </c>
      <c r="AA7" s="9">
        <f t="shared" si="3"/>
        <v>171</v>
      </c>
    </row>
    <row r="8" spans="1:27" s="10" customFormat="1" x14ac:dyDescent="0.25">
      <c r="A8" s="5" t="s">
        <v>6</v>
      </c>
      <c r="B8" s="6">
        <f>SUM(B4:B7)</f>
        <v>291</v>
      </c>
      <c r="C8" s="6">
        <f t="shared" ref="C8:AA8" si="4">SUM(C4:C7)</f>
        <v>314</v>
      </c>
      <c r="D8" s="6">
        <f t="shared" si="4"/>
        <v>605</v>
      </c>
      <c r="E8" s="7">
        <f t="shared" si="4"/>
        <v>11</v>
      </c>
      <c r="F8" s="7">
        <f t="shared" si="4"/>
        <v>10</v>
      </c>
      <c r="G8" s="7">
        <f t="shared" si="4"/>
        <v>33</v>
      </c>
      <c r="H8" s="7">
        <f t="shared" si="4"/>
        <v>25</v>
      </c>
      <c r="I8" s="7">
        <f t="shared" si="4"/>
        <v>55</v>
      </c>
      <c r="J8" s="7">
        <f t="shared" si="4"/>
        <v>78</v>
      </c>
      <c r="K8" s="7">
        <f t="shared" si="4"/>
        <v>167</v>
      </c>
      <c r="L8" s="7">
        <f t="shared" si="4"/>
        <v>171</v>
      </c>
      <c r="M8" s="7">
        <f t="shared" si="4"/>
        <v>25</v>
      </c>
      <c r="N8" s="7">
        <f t="shared" si="4"/>
        <v>30</v>
      </c>
      <c r="O8" s="7">
        <f t="shared" si="4"/>
        <v>605</v>
      </c>
      <c r="P8" s="8">
        <f t="shared" si="4"/>
        <v>117</v>
      </c>
      <c r="Q8" s="8">
        <f t="shared" si="4"/>
        <v>175</v>
      </c>
      <c r="R8" s="8">
        <f t="shared" si="4"/>
        <v>174</v>
      </c>
      <c r="S8" s="8">
        <f t="shared" si="4"/>
        <v>139</v>
      </c>
      <c r="T8" s="8">
        <f t="shared" si="4"/>
        <v>605</v>
      </c>
      <c r="U8" s="9">
        <f t="shared" si="4"/>
        <v>141</v>
      </c>
      <c r="V8" s="9">
        <f t="shared" si="4"/>
        <v>178</v>
      </c>
      <c r="W8" s="9">
        <f t="shared" si="4"/>
        <v>129</v>
      </c>
      <c r="X8" s="9">
        <f t="shared" si="4"/>
        <v>118</v>
      </c>
      <c r="Y8" s="9">
        <f t="shared" si="4"/>
        <v>21</v>
      </c>
      <c r="Z8" s="9">
        <f t="shared" si="4"/>
        <v>18</v>
      </c>
      <c r="AA8" s="9">
        <f t="shared" si="4"/>
        <v>605</v>
      </c>
    </row>
  </sheetData>
  <mergeCells count="15">
    <mergeCell ref="A1:A3"/>
    <mergeCell ref="B1:D1"/>
    <mergeCell ref="E1:O1"/>
    <mergeCell ref="P1:T1"/>
    <mergeCell ref="U1:AA1"/>
    <mergeCell ref="E2:F2"/>
    <mergeCell ref="G2:H2"/>
    <mergeCell ref="I2:J2"/>
    <mergeCell ref="K2:L2"/>
    <mergeCell ref="M2:N2"/>
    <mergeCell ref="P2:Q2"/>
    <mergeCell ref="R2:S2"/>
    <mergeCell ref="U2:V2"/>
    <mergeCell ref="W2:X2"/>
    <mergeCell ref="Y2:Z2"/>
  </mergeCells>
  <pageMargins left="0.7" right="0.7" top="0.75" bottom="0.75" header="0.3" footer="0.3"/>
  <pageSetup scale="3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IMM</dc:creator>
  <cp:lastModifiedBy>Paulina Payán Montes</cp:lastModifiedBy>
  <cp:lastPrinted>2022-03-01T18:15:01Z</cp:lastPrinted>
  <dcterms:created xsi:type="dcterms:W3CDTF">2022-01-06T19:05:18Z</dcterms:created>
  <dcterms:modified xsi:type="dcterms:W3CDTF">2022-03-01T18:15:59Z</dcterms:modified>
</cp:coreProperties>
</file>