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informacion\Desktop\Solicitudes Recibidas en Cuarentena\SA  SLJ\037292020\"/>
    </mc:Choice>
  </mc:AlternateContent>
  <bookViews>
    <workbookView xWindow="0" yWindow="0" windowWidth="11670" windowHeight="4590"/>
  </bookViews>
  <sheets>
    <sheet name="Hoja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I16" i="1"/>
  <c r="J16" i="1"/>
  <c r="K16" i="1"/>
  <c r="L16" i="1"/>
  <c r="H15" i="1"/>
  <c r="I15" i="1"/>
  <c r="J15" i="1"/>
  <c r="K15" i="1"/>
  <c r="L15" i="1"/>
  <c r="H14" i="1"/>
  <c r="I14" i="1"/>
  <c r="J14" i="1"/>
  <c r="K14" i="1"/>
  <c r="L14" i="1"/>
  <c r="H13" i="1"/>
  <c r="I13" i="1"/>
  <c r="J13" i="1"/>
  <c r="K13" i="1"/>
  <c r="L13" i="1"/>
  <c r="H12" i="1"/>
  <c r="I12" i="1"/>
  <c r="J12" i="1"/>
  <c r="K12" i="1"/>
  <c r="L12" i="1"/>
  <c r="H11" i="1"/>
  <c r="I11" i="1"/>
  <c r="J11" i="1"/>
  <c r="K11" i="1"/>
  <c r="L11" i="1"/>
  <c r="H10" i="1"/>
  <c r="I10" i="1"/>
  <c r="J10" i="1"/>
  <c r="K10" i="1"/>
  <c r="L10" i="1"/>
  <c r="H9" i="1"/>
  <c r="I9" i="1"/>
  <c r="J9" i="1"/>
  <c r="K9" i="1"/>
  <c r="L9" i="1"/>
  <c r="H8" i="1"/>
  <c r="I8" i="1"/>
  <c r="J8" i="1"/>
  <c r="K8" i="1"/>
  <c r="L8" i="1"/>
  <c r="H7" i="1"/>
  <c r="I7" i="1"/>
  <c r="J7" i="1"/>
  <c r="K7" i="1"/>
  <c r="L7" i="1"/>
  <c r="H6" i="1"/>
  <c r="I6" i="1"/>
  <c r="J6" i="1"/>
  <c r="K6" i="1"/>
  <c r="L6" i="1"/>
</calcChain>
</file>

<file path=xl/sharedStrings.xml><?xml version="1.0" encoding="utf-8"?>
<sst xmlns="http://schemas.openxmlformats.org/spreadsheetml/2006/main" count="40" uniqueCount="30">
  <si>
    <t>PERCEPCIONES DIPUTADOS DE LA LXVI LEGISLATURA DEL H. CONGRESO DEL ESTADO DE CHIHUAHUA</t>
  </si>
  <si>
    <t xml:space="preserve">P E R C E P C I O N E S  </t>
  </si>
  <si>
    <t xml:space="preserve">D E D U C C I O N E S </t>
  </si>
  <si>
    <t>NOMBRE</t>
  </si>
  <si>
    <t>DIETA</t>
  </si>
  <si>
    <t>COMPENSACIÒN</t>
  </si>
  <si>
    <t>SUBVENCIONES</t>
  </si>
  <si>
    <t>MESA DIRECTIVA</t>
  </si>
  <si>
    <t>COORDINADORES</t>
  </si>
  <si>
    <t>SUBCOORDINADORES</t>
  </si>
  <si>
    <t>PERCEPCIONES BRUTAS</t>
  </si>
  <si>
    <t xml:space="preserve"> FONDO PROPIO</t>
  </si>
  <si>
    <t xml:space="preserve"> SERVICIO MEDICO</t>
  </si>
  <si>
    <t>TOTAL DEDUCCIONES</t>
  </si>
  <si>
    <t>PERCEPCIONES NETAS</t>
  </si>
  <si>
    <t>N° DE ASESORES</t>
  </si>
  <si>
    <t>PERIODICIDAD:</t>
  </si>
  <si>
    <t>MENSUAL</t>
  </si>
  <si>
    <t>P A N</t>
  </si>
  <si>
    <t>Dip. Patricia Gloria Jurado Alonso</t>
  </si>
  <si>
    <t>Dip. Jesús Villarreal Macías</t>
  </si>
  <si>
    <t>Dip. Georgina Alejandra Bujanda Rios</t>
  </si>
  <si>
    <t>Dip. Jorge Carlos Soto Prieto</t>
  </si>
  <si>
    <t>Dip. Miguel Francisco La Torre Sáenz</t>
  </si>
  <si>
    <t>Dip. Blanca Gámez Gutiérrez</t>
  </si>
  <si>
    <t>Dip. Carmen Rocío González Alonso</t>
  </si>
  <si>
    <t>Dip. Jesús Alberto Valenciano García</t>
  </si>
  <si>
    <t xml:space="preserve">Dip. Jesús Manuel Vázquez Medina  </t>
  </si>
  <si>
    <t>Dip. Lic. Fernando Álvarez Monje</t>
  </si>
  <si>
    <t>Dip. Marisela Terrazas Muñoz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</si>
</sst>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8"/>
      <name val="Arial Unicode MS"/>
      <family val="2"/>
    </font>
    <font>
      <b/>
      <sz val="8"/>
      <color indexed="10"/>
      <name val="Arial Unicode MS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8"/>
      <color indexed="18"/>
      <name val="Arial Unicode MS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48">
    <xf numFmtId="0" fontId="0" fillId="0" borderId="0" xfId="0"/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 wrapText="1"/>
    </xf>
    <xf numFmtId="2" fontId="5" fillId="2" borderId="10" xfId="0" applyNumberFormat="1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5" fillId="2" borderId="13" xfId="0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 wrapText="1"/>
    </xf>
    <xf numFmtId="4" fontId="5" fillId="2" borderId="15" xfId="0" applyNumberFormat="1" applyFont="1" applyFill="1" applyBorder="1" applyAlignment="1">
      <alignment horizontal="center" wrapText="1"/>
    </xf>
    <xf numFmtId="0" fontId="3" fillId="2" borderId="16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 wrapText="1"/>
    </xf>
    <xf numFmtId="4" fontId="5" fillId="0" borderId="20" xfId="0" applyNumberFormat="1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4" fillId="3" borderId="25" xfId="1" applyFont="1" applyFill="1" applyBorder="1" applyAlignment="1">
      <alignment horizontal="center"/>
    </xf>
    <xf numFmtId="4" fontId="4" fillId="3" borderId="26" xfId="0" applyNumberFormat="1" applyFont="1" applyFill="1" applyBorder="1" applyAlignment="1">
      <alignment horizontal="center"/>
    </xf>
    <xf numFmtId="4" fontId="4" fillId="3" borderId="10" xfId="0" applyNumberFormat="1" applyFont="1" applyFill="1" applyBorder="1" applyAlignment="1">
      <alignment horizontal="center"/>
    </xf>
    <xf numFmtId="4" fontId="3" fillId="3" borderId="11" xfId="0" applyNumberFormat="1" applyFont="1" applyFill="1" applyBorder="1" applyAlignment="1">
      <alignment horizontal="center"/>
    </xf>
    <xf numFmtId="4" fontId="4" fillId="3" borderId="9" xfId="0" applyNumberFormat="1" applyFont="1" applyFill="1" applyBorder="1" applyAlignment="1">
      <alignment horizontal="center"/>
    </xf>
    <xf numFmtId="4" fontId="3" fillId="3" borderId="12" xfId="0" applyNumberFormat="1" applyFont="1" applyFill="1" applyBorder="1" applyAlignment="1">
      <alignment horizontal="center"/>
    </xf>
    <xf numFmtId="4" fontId="3" fillId="3" borderId="13" xfId="0" applyNumberFormat="1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25" xfId="1" applyFont="1" applyFill="1" applyBorder="1" applyAlignment="1">
      <alignment horizontal="center" vertical="top" wrapText="1"/>
    </xf>
    <xf numFmtId="0" fontId="4" fillId="3" borderId="0" xfId="0" applyFont="1" applyFill="1" applyAlignment="1">
      <alignment horizontal="center"/>
    </xf>
    <xf numFmtId="4" fontId="4" fillId="0" borderId="10" xfId="0" applyNumberFormat="1" applyFont="1" applyFill="1" applyBorder="1" applyAlignment="1">
      <alignment horizontal="center"/>
    </xf>
    <xf numFmtId="0" fontId="4" fillId="3" borderId="27" xfId="1" applyFont="1" applyFill="1" applyBorder="1" applyAlignment="1">
      <alignment horizontal="center"/>
    </xf>
    <xf numFmtId="0" fontId="4" fillId="3" borderId="28" xfId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javascript:%20irDetalle(1191)" TargetMode="External"/><Relationship Id="rId3" Type="http://schemas.openxmlformats.org/officeDocument/2006/relationships/hyperlink" Target="javascript:%20irDetalle(1184)" TargetMode="External"/><Relationship Id="rId7" Type="http://schemas.openxmlformats.org/officeDocument/2006/relationships/hyperlink" Target="javascript:%20irDetalle(1190)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javascript:%20irDetalle(1183)" TargetMode="External"/><Relationship Id="rId1" Type="http://schemas.openxmlformats.org/officeDocument/2006/relationships/hyperlink" Target="javascript:%20irDetalle(1173)" TargetMode="External"/><Relationship Id="rId6" Type="http://schemas.openxmlformats.org/officeDocument/2006/relationships/hyperlink" Target="javascript:%20irDetalle(1189)" TargetMode="External"/><Relationship Id="rId11" Type="http://schemas.openxmlformats.org/officeDocument/2006/relationships/hyperlink" Target="javascript:%20irDetalle(1196)" TargetMode="External"/><Relationship Id="rId5" Type="http://schemas.openxmlformats.org/officeDocument/2006/relationships/hyperlink" Target="javascript:%20irDetalle(1188)" TargetMode="External"/><Relationship Id="rId10" Type="http://schemas.openxmlformats.org/officeDocument/2006/relationships/hyperlink" Target="javascript:%20irDetalle(1195)" TargetMode="External"/><Relationship Id="rId4" Type="http://schemas.openxmlformats.org/officeDocument/2006/relationships/hyperlink" Target="javascript:%20irDetalle(1187)" TargetMode="External"/><Relationship Id="rId9" Type="http://schemas.openxmlformats.org/officeDocument/2006/relationships/hyperlink" Target="javascript:%20irDetalle(1192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workbookViewId="0">
      <selection activeCell="C23" sqref="C23"/>
    </sheetView>
  </sheetViews>
  <sheetFormatPr baseColWidth="10" defaultRowHeight="15" x14ac:dyDescent="0.25"/>
  <cols>
    <col min="1" max="1" width="26.42578125" bestFit="1" customWidth="1"/>
    <col min="3" max="3" width="13.140625" customWidth="1"/>
    <col min="6" max="6" width="14.42578125" customWidth="1"/>
  </cols>
  <sheetData>
    <row r="1" spans="1:13" ht="15.75" thickBot="1" x14ac:dyDescent="0.3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ht="15.75" thickTop="1" x14ac:dyDescent="0.25">
      <c r="A2" s="25"/>
      <c r="B2" s="44" t="s">
        <v>1</v>
      </c>
      <c r="C2" s="45"/>
      <c r="D2" s="45"/>
      <c r="E2" s="45"/>
      <c r="F2" s="45"/>
      <c r="G2" s="45"/>
      <c r="H2" s="46"/>
      <c r="I2" s="44" t="s">
        <v>2</v>
      </c>
      <c r="J2" s="45"/>
      <c r="K2" s="47"/>
      <c r="L2" s="26"/>
      <c r="M2" s="27"/>
    </row>
    <row r="3" spans="1:13" ht="23.25" x14ac:dyDescent="0.25">
      <c r="A3" s="1" t="s">
        <v>3</v>
      </c>
      <c r="B3" s="2" t="s">
        <v>4</v>
      </c>
      <c r="C3" s="3" t="s">
        <v>5</v>
      </c>
      <c r="D3" s="3" t="s">
        <v>6</v>
      </c>
      <c r="E3" s="3" t="s">
        <v>7</v>
      </c>
      <c r="F3" s="4" t="s">
        <v>8</v>
      </c>
      <c r="G3" s="3" t="s">
        <v>9</v>
      </c>
      <c r="H3" s="5" t="s">
        <v>10</v>
      </c>
      <c r="I3" s="6" t="s">
        <v>11</v>
      </c>
      <c r="J3" s="3" t="s">
        <v>12</v>
      </c>
      <c r="K3" s="7" t="s">
        <v>13</v>
      </c>
      <c r="L3" s="8" t="s">
        <v>14</v>
      </c>
      <c r="M3" s="28" t="s">
        <v>15</v>
      </c>
    </row>
    <row r="4" spans="1:13" ht="15.75" thickBot="1" x14ac:dyDescent="0.3">
      <c r="A4" s="1" t="s">
        <v>16</v>
      </c>
      <c r="B4" s="9" t="s">
        <v>17</v>
      </c>
      <c r="C4" s="10" t="s">
        <v>17</v>
      </c>
      <c r="D4" s="10" t="s">
        <v>17</v>
      </c>
      <c r="E4" s="10" t="s">
        <v>17</v>
      </c>
      <c r="F4" s="11" t="s">
        <v>17</v>
      </c>
      <c r="G4" s="10" t="s">
        <v>17</v>
      </c>
      <c r="H4" s="12" t="s">
        <v>17</v>
      </c>
      <c r="I4" s="13" t="s">
        <v>17</v>
      </c>
      <c r="J4" s="10" t="s">
        <v>17</v>
      </c>
      <c r="K4" s="14" t="s">
        <v>17</v>
      </c>
      <c r="L4" s="15" t="s">
        <v>17</v>
      </c>
      <c r="M4" s="16"/>
    </row>
    <row r="5" spans="1:13" ht="15.75" thickTop="1" x14ac:dyDescent="0.25">
      <c r="A5" s="29" t="s">
        <v>18</v>
      </c>
      <c r="B5" s="17"/>
      <c r="C5" s="18"/>
      <c r="D5" s="18"/>
      <c r="E5" s="18"/>
      <c r="F5" s="19"/>
      <c r="G5" s="18"/>
      <c r="H5" s="20"/>
      <c r="I5" s="21"/>
      <c r="J5" s="18"/>
      <c r="K5" s="22"/>
      <c r="L5" s="23"/>
      <c r="M5" s="24"/>
    </row>
    <row r="6" spans="1:13" x14ac:dyDescent="0.25">
      <c r="A6" s="30" t="s">
        <v>19</v>
      </c>
      <c r="B6" s="31">
        <v>33826</v>
      </c>
      <c r="C6" s="32">
        <v>32489</v>
      </c>
      <c r="D6" s="32">
        <v>19675</v>
      </c>
      <c r="E6" s="32"/>
      <c r="F6" s="32"/>
      <c r="G6" s="32"/>
      <c r="H6" s="33">
        <f t="shared" ref="H6:H16" si="0">SUM(B6:G6)</f>
        <v>85990</v>
      </c>
      <c r="I6" s="34">
        <f t="shared" ref="I6:I16" si="1">B6*0.12</f>
        <v>4059.12</v>
      </c>
      <c r="J6" s="32">
        <f t="shared" ref="J6:J16" si="2">B6*0.03</f>
        <v>1014.78</v>
      </c>
      <c r="K6" s="35">
        <f t="shared" ref="K6:K16" si="3">SUM(I6:J6)</f>
        <v>5073.8999999999996</v>
      </c>
      <c r="L6" s="36">
        <f t="shared" ref="L6:L16" si="4">H6-K6</f>
        <v>80916.100000000006</v>
      </c>
      <c r="M6" s="37">
        <v>0</v>
      </c>
    </row>
    <row r="7" spans="1:13" ht="15" customHeight="1" x14ac:dyDescent="0.25">
      <c r="A7" s="38" t="s">
        <v>20</v>
      </c>
      <c r="B7" s="31">
        <v>33826</v>
      </c>
      <c r="C7" s="32">
        <v>32489</v>
      </c>
      <c r="D7" s="32">
        <v>19675</v>
      </c>
      <c r="E7" s="39"/>
      <c r="F7" s="40"/>
      <c r="G7" s="40"/>
      <c r="H7" s="33">
        <f t="shared" si="0"/>
        <v>85990</v>
      </c>
      <c r="I7" s="34">
        <f t="shared" si="1"/>
        <v>4059.12</v>
      </c>
      <c r="J7" s="32">
        <f t="shared" si="2"/>
        <v>1014.78</v>
      </c>
      <c r="K7" s="35">
        <f t="shared" si="3"/>
        <v>5073.8999999999996</v>
      </c>
      <c r="L7" s="36">
        <f t="shared" si="4"/>
        <v>80916.100000000006</v>
      </c>
      <c r="M7" s="37">
        <v>2</v>
      </c>
    </row>
    <row r="8" spans="1:13" x14ac:dyDescent="0.25">
      <c r="A8" s="30" t="s">
        <v>21</v>
      </c>
      <c r="B8" s="31">
        <v>33826</v>
      </c>
      <c r="C8" s="32">
        <v>32489</v>
      </c>
      <c r="D8" s="32">
        <v>19675</v>
      </c>
      <c r="E8" s="40"/>
      <c r="F8" s="40"/>
      <c r="G8" s="40"/>
      <c r="H8" s="33">
        <f t="shared" si="0"/>
        <v>85990</v>
      </c>
      <c r="I8" s="34">
        <f t="shared" si="1"/>
        <v>4059.12</v>
      </c>
      <c r="J8" s="32">
        <f t="shared" si="2"/>
        <v>1014.78</v>
      </c>
      <c r="K8" s="35">
        <f t="shared" si="3"/>
        <v>5073.8999999999996</v>
      </c>
      <c r="L8" s="36">
        <f t="shared" si="4"/>
        <v>80916.100000000006</v>
      </c>
      <c r="M8" s="37">
        <v>0</v>
      </c>
    </row>
    <row r="9" spans="1:13" x14ac:dyDescent="0.25">
      <c r="A9" s="41" t="s">
        <v>22</v>
      </c>
      <c r="B9" s="31">
        <v>33826</v>
      </c>
      <c r="C9" s="32">
        <v>32489</v>
      </c>
      <c r="D9" s="32">
        <v>19675</v>
      </c>
      <c r="E9" s="40"/>
      <c r="F9" s="40"/>
      <c r="G9" s="40"/>
      <c r="H9" s="33">
        <f t="shared" si="0"/>
        <v>85990</v>
      </c>
      <c r="I9" s="34">
        <f t="shared" si="1"/>
        <v>4059.12</v>
      </c>
      <c r="J9" s="32">
        <f t="shared" si="2"/>
        <v>1014.78</v>
      </c>
      <c r="K9" s="35">
        <f t="shared" si="3"/>
        <v>5073.8999999999996</v>
      </c>
      <c r="L9" s="36">
        <f t="shared" si="4"/>
        <v>80916.100000000006</v>
      </c>
      <c r="M9" s="37">
        <v>2</v>
      </c>
    </row>
    <row r="10" spans="1:13" x14ac:dyDescent="0.25">
      <c r="A10" s="42" t="s">
        <v>23</v>
      </c>
      <c r="B10" s="31">
        <v>33826</v>
      </c>
      <c r="C10" s="32">
        <v>32489</v>
      </c>
      <c r="D10" s="32">
        <v>19675</v>
      </c>
      <c r="E10" s="40"/>
      <c r="F10" s="40"/>
      <c r="G10" s="40"/>
      <c r="H10" s="33">
        <f t="shared" si="0"/>
        <v>85990</v>
      </c>
      <c r="I10" s="34">
        <f t="shared" si="1"/>
        <v>4059.12</v>
      </c>
      <c r="J10" s="32">
        <f t="shared" si="2"/>
        <v>1014.78</v>
      </c>
      <c r="K10" s="35">
        <f t="shared" si="3"/>
        <v>5073.8999999999996</v>
      </c>
      <c r="L10" s="36">
        <f t="shared" si="4"/>
        <v>80916.100000000006</v>
      </c>
      <c r="M10" s="37">
        <v>3</v>
      </c>
    </row>
    <row r="11" spans="1:13" x14ac:dyDescent="0.25">
      <c r="A11" s="42" t="s">
        <v>24</v>
      </c>
      <c r="B11" s="31">
        <v>33826</v>
      </c>
      <c r="C11" s="32">
        <v>32489</v>
      </c>
      <c r="D11" s="32">
        <v>9675</v>
      </c>
      <c r="E11" s="40"/>
      <c r="F11" s="40"/>
      <c r="G11" s="40">
        <v>10230</v>
      </c>
      <c r="H11" s="33">
        <f t="shared" si="0"/>
        <v>86220</v>
      </c>
      <c r="I11" s="34">
        <f t="shared" si="1"/>
        <v>4059.12</v>
      </c>
      <c r="J11" s="32">
        <f t="shared" si="2"/>
        <v>1014.78</v>
      </c>
      <c r="K11" s="35">
        <f t="shared" si="3"/>
        <v>5073.8999999999996</v>
      </c>
      <c r="L11" s="36">
        <f t="shared" si="4"/>
        <v>81146.100000000006</v>
      </c>
      <c r="M11" s="37">
        <v>1</v>
      </c>
    </row>
    <row r="12" spans="1:13" x14ac:dyDescent="0.25">
      <c r="A12" s="42" t="s">
        <v>25</v>
      </c>
      <c r="B12" s="31">
        <v>33826</v>
      </c>
      <c r="C12" s="32">
        <v>32489</v>
      </c>
      <c r="D12" s="32">
        <v>19675</v>
      </c>
      <c r="E12" s="40">
        <v>4000</v>
      </c>
      <c r="F12" s="40"/>
      <c r="G12" s="40"/>
      <c r="H12" s="33">
        <f t="shared" si="0"/>
        <v>89990</v>
      </c>
      <c r="I12" s="34">
        <f t="shared" si="1"/>
        <v>4059.12</v>
      </c>
      <c r="J12" s="32">
        <f t="shared" si="2"/>
        <v>1014.78</v>
      </c>
      <c r="K12" s="35">
        <f t="shared" si="3"/>
        <v>5073.8999999999996</v>
      </c>
      <c r="L12" s="36">
        <f t="shared" si="4"/>
        <v>84916.1</v>
      </c>
      <c r="M12" s="37">
        <v>0</v>
      </c>
    </row>
    <row r="13" spans="1:13" x14ac:dyDescent="0.25">
      <c r="A13" s="30" t="s">
        <v>26</v>
      </c>
      <c r="B13" s="31">
        <v>33826</v>
      </c>
      <c r="C13" s="32">
        <v>32489</v>
      </c>
      <c r="D13" s="32">
        <v>19675</v>
      </c>
      <c r="E13" s="40"/>
      <c r="F13" s="40"/>
      <c r="G13" s="40"/>
      <c r="H13" s="33">
        <f t="shared" si="0"/>
        <v>85990</v>
      </c>
      <c r="I13" s="34">
        <f t="shared" si="1"/>
        <v>4059.12</v>
      </c>
      <c r="J13" s="32">
        <f t="shared" si="2"/>
        <v>1014.78</v>
      </c>
      <c r="K13" s="35">
        <f t="shared" si="3"/>
        <v>5073.8999999999996</v>
      </c>
      <c r="L13" s="36">
        <f t="shared" si="4"/>
        <v>80916.100000000006</v>
      </c>
      <c r="M13" s="37">
        <v>1</v>
      </c>
    </row>
    <row r="14" spans="1:13" x14ac:dyDescent="0.25">
      <c r="A14" s="41" t="s">
        <v>27</v>
      </c>
      <c r="B14" s="31">
        <v>33826</v>
      </c>
      <c r="C14" s="32">
        <v>32489</v>
      </c>
      <c r="D14" s="32">
        <v>19675</v>
      </c>
      <c r="E14" s="40">
        <v>2663</v>
      </c>
      <c r="F14" s="40"/>
      <c r="G14" s="40"/>
      <c r="H14" s="33">
        <f t="shared" si="0"/>
        <v>88653</v>
      </c>
      <c r="I14" s="34">
        <f t="shared" si="1"/>
        <v>4059.12</v>
      </c>
      <c r="J14" s="32">
        <f t="shared" si="2"/>
        <v>1014.78</v>
      </c>
      <c r="K14" s="35">
        <f t="shared" si="3"/>
        <v>5073.8999999999996</v>
      </c>
      <c r="L14" s="36">
        <f t="shared" si="4"/>
        <v>83579.100000000006</v>
      </c>
      <c r="M14" s="37">
        <v>1</v>
      </c>
    </row>
    <row r="15" spans="1:13" x14ac:dyDescent="0.25">
      <c r="A15" s="30" t="s">
        <v>28</v>
      </c>
      <c r="B15" s="31">
        <v>33826</v>
      </c>
      <c r="C15" s="32">
        <v>32489</v>
      </c>
      <c r="D15" s="32">
        <v>19675</v>
      </c>
      <c r="E15" s="40"/>
      <c r="F15" s="40">
        <v>33110</v>
      </c>
      <c r="G15" s="40"/>
      <c r="H15" s="33">
        <f t="shared" si="0"/>
        <v>119100</v>
      </c>
      <c r="I15" s="34">
        <f t="shared" si="1"/>
        <v>4059.12</v>
      </c>
      <c r="J15" s="32">
        <f t="shared" si="2"/>
        <v>1014.78</v>
      </c>
      <c r="K15" s="35">
        <f t="shared" si="3"/>
        <v>5073.8999999999996</v>
      </c>
      <c r="L15" s="36">
        <f t="shared" si="4"/>
        <v>114026.1</v>
      </c>
      <c r="M15" s="37">
        <v>2</v>
      </c>
    </row>
    <row r="16" spans="1:13" x14ac:dyDescent="0.25">
      <c r="A16" s="30" t="s">
        <v>29</v>
      </c>
      <c r="B16" s="31">
        <v>33826</v>
      </c>
      <c r="C16" s="32">
        <v>32489</v>
      </c>
      <c r="D16" s="32">
        <v>19675</v>
      </c>
      <c r="E16" s="40">
        <v>2663</v>
      </c>
      <c r="F16" s="40"/>
      <c r="G16" s="40"/>
      <c r="H16" s="33">
        <f t="shared" si="0"/>
        <v>88653</v>
      </c>
      <c r="I16" s="34">
        <f t="shared" si="1"/>
        <v>4059.12</v>
      </c>
      <c r="J16" s="32">
        <f t="shared" si="2"/>
        <v>1014.78</v>
      </c>
      <c r="K16" s="35">
        <f t="shared" si="3"/>
        <v>5073.8999999999996</v>
      </c>
      <c r="L16" s="36">
        <f t="shared" si="4"/>
        <v>83579.100000000006</v>
      </c>
      <c r="M16" s="37">
        <v>3</v>
      </c>
    </row>
  </sheetData>
  <mergeCells count="3">
    <mergeCell ref="A1:M1"/>
    <mergeCell ref="B2:H2"/>
    <mergeCell ref="I2:K2"/>
  </mergeCells>
  <hyperlinks>
    <hyperlink ref="A6" r:id="rId1" display="javascript: irDetalle(1173)"/>
    <hyperlink ref="A7" r:id="rId2" display="javascript: irDetalle(1183)"/>
    <hyperlink ref="A8" r:id="rId3" display="javascript: irDetalle(1184)"/>
    <hyperlink ref="A9" r:id="rId4" display="javascript: irDetalle(1187)"/>
    <hyperlink ref="A10" r:id="rId5" display="javascript: irDetalle(1188)"/>
    <hyperlink ref="A11" r:id="rId6" display="javascript: irDetalle(1189)"/>
    <hyperlink ref="A12" r:id="rId7" display="javascript: irDetalle(1190)"/>
    <hyperlink ref="A13" r:id="rId8" display="javascript: irDetalle(1191)"/>
    <hyperlink ref="A14" r:id="rId9" display="javascript: irDetalle(1192)"/>
    <hyperlink ref="A15" r:id="rId10" display="javascript: irDetalle(1195)"/>
    <hyperlink ref="A16" r:id="rId11" display="javascript: irDetalle(1196)"/>
  </hyperlinks>
  <pageMargins left="0.7" right="0.7" top="0.75" bottom="0.75" header="0.3" footer="0.3"/>
  <pageSetup scale="72" orientation="landscape" verticalDpi="0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Payán Montes</dc:creator>
  <cp:lastModifiedBy>Unidad de Informacion</cp:lastModifiedBy>
  <cp:lastPrinted>2020-06-03T19:50:48Z</cp:lastPrinted>
  <dcterms:created xsi:type="dcterms:W3CDTF">2020-06-03T19:49:45Z</dcterms:created>
  <dcterms:modified xsi:type="dcterms:W3CDTF">2020-06-05T16:26:50Z</dcterms:modified>
</cp:coreProperties>
</file>