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15600" windowHeight="9210"/>
  </bookViews>
  <sheets>
    <sheet name="PERCEPCIONES DIP PROPORCION MEN" sheetId="4" r:id="rId1"/>
    <sheet name="Hoja1" sheetId="5" r:id="rId2"/>
  </sheets>
  <definedNames>
    <definedName name="_xlnm.Print_Area" localSheetId="0">'PERCEPCIONES DIP PROPORCION MEN'!$A$2:$N$6</definedName>
  </definedNames>
  <calcPr calcId="125725"/>
</workbook>
</file>

<file path=xl/calcChain.xml><?xml version="1.0" encoding="utf-8"?>
<calcChain xmlns="http://schemas.openxmlformats.org/spreadsheetml/2006/main">
  <c r="K6" i="4"/>
  <c r="J6"/>
  <c r="I6" l="1"/>
  <c r="M6"/>
  <c r="N6" l="1"/>
</calcChain>
</file>

<file path=xl/sharedStrings.xml><?xml version="1.0" encoding="utf-8"?>
<sst xmlns="http://schemas.openxmlformats.org/spreadsheetml/2006/main" count="43" uniqueCount="29">
  <si>
    <t xml:space="preserve">P E R C E P C I O N E S  </t>
  </si>
  <si>
    <t xml:space="preserve">D E D U C C I O N E S </t>
  </si>
  <si>
    <t>NOMBRE</t>
  </si>
  <si>
    <t>DIETA</t>
  </si>
  <si>
    <t>GRATIF. ANUAL S/DIETA</t>
  </si>
  <si>
    <t>PRIMA VACACIONAL S/DIETA</t>
  </si>
  <si>
    <t>BONO DE DESPENSA</t>
  </si>
  <si>
    <t>BONO DE PRODUCTIVIDAD</t>
  </si>
  <si>
    <t>COMPENSACION</t>
  </si>
  <si>
    <t>GRATIF. ANUAL S/COMPENSACION</t>
  </si>
  <si>
    <t>PRIMA VACACIONAL S/COMPENSACION</t>
  </si>
  <si>
    <t>SUBVENCIONES</t>
  </si>
  <si>
    <t>COMBUSTIBLE</t>
  </si>
  <si>
    <t>CELULAR</t>
  </si>
  <si>
    <t>FONDO DE AHORRO</t>
  </si>
  <si>
    <t>TOTAL PERCEPCIONES BRUTAS</t>
  </si>
  <si>
    <t>IMPUESTOS (APROX)</t>
  </si>
  <si>
    <t>TOTAL DEDUCCIONES</t>
  </si>
  <si>
    <t>PERCEPCIONES NETAS</t>
  </si>
  <si>
    <t>PERIODICIDAD</t>
  </si>
  <si>
    <t>MENSUAL</t>
  </si>
  <si>
    <t>DIP. CITLALIC GUADALUPE PORTILLO HIDALGO</t>
  </si>
  <si>
    <t xml:space="preserve">PERCEPCIONES DE LOS C. DIPUTADOS DEL H. CONGRESO DEL ESTADO DE CHIHUAHUA </t>
  </si>
  <si>
    <t>FONDO PROPIO</t>
  </si>
  <si>
    <t>SERVICIO MEDICO</t>
  </si>
  <si>
    <t>PERCEPCIONES ANUALES</t>
  </si>
  <si>
    <t>40 DÍAS AL AÑO</t>
  </si>
  <si>
    <t>20 DÍAS AL AÑO</t>
  </si>
  <si>
    <t>15 DE DICIEMBRE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</si>
</sst>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indexed="10"/>
      <name val="Arial Unicode MS"/>
      <family val="2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name val="Calibri"/>
      <family val="2"/>
      <scheme val="minor"/>
    </font>
    <font>
      <sz val="8"/>
      <name val="Arial Unicode MS"/>
      <family val="2"/>
    </font>
    <font>
      <sz val="14"/>
      <name val="Arial Unicode MS"/>
      <family val="2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19">
    <border>
      <left/>
      <right/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/>
      <right/>
      <top style="double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3" borderId="13" xfId="0" applyFont="1" applyFill="1" applyBorder="1" applyAlignment="1">
      <alignment horizontal="left"/>
    </xf>
    <xf numFmtId="0" fontId="4" fillId="3" borderId="0" xfId="0" applyFont="1" applyFill="1"/>
    <xf numFmtId="0" fontId="5" fillId="3" borderId="7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 wrapText="1"/>
    </xf>
    <xf numFmtId="0" fontId="5" fillId="2" borderId="8" xfId="0" applyFont="1" applyFill="1" applyBorder="1" applyAlignment="1">
      <alignment horizontal="center" wrapText="1"/>
    </xf>
    <xf numFmtId="0" fontId="5" fillId="6" borderId="9" xfId="0" applyFont="1" applyFill="1" applyBorder="1" applyAlignment="1">
      <alignment horizontal="center"/>
    </xf>
    <xf numFmtId="0" fontId="5" fillId="6" borderId="11" xfId="0" applyFont="1" applyFill="1" applyBorder="1" applyAlignment="1">
      <alignment horizontal="center" wrapText="1"/>
    </xf>
    <xf numFmtId="0" fontId="3" fillId="6" borderId="12" xfId="0" applyFont="1" applyFill="1" applyBorder="1" applyAlignment="1">
      <alignment horizontal="center"/>
    </xf>
    <xf numFmtId="0" fontId="5" fillId="5" borderId="9" xfId="0" applyFont="1" applyFill="1" applyBorder="1" applyAlignment="1">
      <alignment horizontal="center" wrapText="1"/>
    </xf>
    <xf numFmtId="0" fontId="5" fillId="5" borderId="11" xfId="0" applyFont="1" applyFill="1" applyBorder="1" applyAlignment="1">
      <alignment horizontal="center" wrapText="1"/>
    </xf>
    <xf numFmtId="0" fontId="3" fillId="5" borderId="12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0" fontId="4" fillId="0" borderId="0" xfId="0" applyFont="1"/>
    <xf numFmtId="0" fontId="6" fillId="0" borderId="8" xfId="0" applyFont="1" applyFill="1" applyBorder="1" applyAlignment="1">
      <alignment horizontal="left"/>
    </xf>
    <xf numFmtId="4" fontId="4" fillId="0" borderId="3" xfId="0" applyNumberFormat="1" applyFont="1" applyBorder="1"/>
    <xf numFmtId="4" fontId="4" fillId="0" borderId="0" xfId="0" applyNumberFormat="1" applyFont="1"/>
    <xf numFmtId="0" fontId="6" fillId="0" borderId="0" xfId="0" applyFont="1"/>
    <xf numFmtId="0" fontId="6" fillId="0" borderId="0" xfId="0" applyFont="1" applyFill="1"/>
    <xf numFmtId="0" fontId="5" fillId="6" borderId="7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center"/>
    </xf>
    <xf numFmtId="0" fontId="5" fillId="2" borderId="16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wrapText="1"/>
    </xf>
    <xf numFmtId="0" fontId="8" fillId="2" borderId="10" xfId="0" applyFont="1" applyFill="1" applyBorder="1" applyAlignment="1">
      <alignment horizontal="center" wrapText="1"/>
    </xf>
    <xf numFmtId="0" fontId="8" fillId="2" borderId="17" xfId="0" applyFont="1" applyFill="1" applyBorder="1" applyAlignment="1">
      <alignment horizontal="center" wrapText="1"/>
    </xf>
    <xf numFmtId="4" fontId="1" fillId="0" borderId="3" xfId="0" applyNumberFormat="1" applyFont="1" applyBorder="1"/>
    <xf numFmtId="0" fontId="1" fillId="0" borderId="0" xfId="0" applyFont="1"/>
    <xf numFmtId="0" fontId="1" fillId="6" borderId="14" xfId="0" applyFont="1" applyFill="1" applyBorder="1"/>
    <xf numFmtId="0" fontId="8" fillId="6" borderId="15" xfId="0" applyFont="1" applyFill="1" applyBorder="1" applyAlignment="1">
      <alignment horizontal="center" wrapText="1"/>
    </xf>
    <xf numFmtId="0" fontId="1" fillId="6" borderId="15" xfId="0" applyFont="1" applyFill="1" applyBorder="1" applyAlignment="1">
      <alignment horizontal="center"/>
    </xf>
    <xf numFmtId="4" fontId="1" fillId="6" borderId="10" xfId="0" applyNumberFormat="1" applyFont="1" applyFill="1" applyBorder="1"/>
    <xf numFmtId="4" fontId="4" fillId="2" borderId="16" xfId="0" applyNumberFormat="1" applyFont="1" applyFill="1" applyBorder="1" applyAlignment="1">
      <alignment horizontal="center"/>
    </xf>
    <xf numFmtId="0" fontId="4" fillId="3" borderId="8" xfId="0" applyFont="1" applyFill="1" applyBorder="1"/>
    <xf numFmtId="0" fontId="4" fillId="3" borderId="3" xfId="0" applyFont="1" applyFill="1" applyBorder="1"/>
    <xf numFmtId="0" fontId="4" fillId="3" borderId="10" xfId="0" applyFont="1" applyFill="1" applyBorder="1"/>
    <xf numFmtId="0" fontId="3" fillId="3" borderId="8" xfId="0" applyFont="1" applyFill="1" applyBorder="1" applyAlignment="1">
      <alignment horizontal="center" wrapText="1"/>
    </xf>
    <xf numFmtId="0" fontId="3" fillId="3" borderId="3" xfId="0" applyFont="1" applyFill="1" applyBorder="1" applyAlignment="1">
      <alignment wrapText="1"/>
    </xf>
    <xf numFmtId="0" fontId="3" fillId="3" borderId="10" xfId="0" applyFont="1" applyFill="1" applyBorder="1" applyAlignment="1">
      <alignment wrapText="1"/>
    </xf>
    <xf numFmtId="0" fontId="3" fillId="5" borderId="9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9" fillId="7" borderId="1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0" fontId="9" fillId="7" borderId="6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1" fillId="3" borderId="13" xfId="0" applyFont="1" applyFill="1" applyBorder="1" applyAlignment="1">
      <alignment horizontal="center"/>
    </xf>
    <xf numFmtId="0" fontId="1" fillId="3" borderId="18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7"/>
  <sheetViews>
    <sheetView tabSelected="1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A6" sqref="A6"/>
    </sheetView>
  </sheetViews>
  <sheetFormatPr baseColWidth="10" defaultColWidth="11.42578125" defaultRowHeight="13.5"/>
  <cols>
    <col min="1" max="1" width="37.5703125" style="18" customWidth="1"/>
    <col min="2" max="2" width="10" style="14" bestFit="1" customWidth="1"/>
    <col min="3" max="3" width="7.85546875" style="14" customWidth="1"/>
    <col min="4" max="4" width="13.42578125" style="14" customWidth="1"/>
    <col min="5" max="5" width="10.7109375" style="14" customWidth="1"/>
    <col min="6" max="6" width="10.28515625" style="14" customWidth="1"/>
    <col min="7" max="8" width="8.7109375" style="14" bestFit="1" customWidth="1"/>
    <col min="9" max="9" width="12.140625" style="27" customWidth="1"/>
    <col min="10" max="10" width="9.140625" style="14" bestFit="1" customWidth="1"/>
    <col min="11" max="11" width="9.28515625" style="14" bestFit="1" customWidth="1"/>
    <col min="12" max="12" width="8.7109375" style="14" bestFit="1" customWidth="1"/>
    <col min="13" max="13" width="12.140625" style="27" customWidth="1"/>
    <col min="14" max="14" width="12.5703125" style="27" customWidth="1"/>
    <col min="15" max="15" width="3.42578125" style="14" customWidth="1"/>
    <col min="16" max="17" width="11.42578125" style="14"/>
    <col min="18" max="18" width="12.42578125" style="14" customWidth="1"/>
    <col min="19" max="19" width="13.5703125" style="14" customWidth="1"/>
    <col min="20" max="20" width="14" style="14" customWidth="1"/>
    <col min="21" max="16384" width="11.42578125" style="14"/>
  </cols>
  <sheetData>
    <row r="1" spans="1:22" ht="21" thickBot="1">
      <c r="A1" s="41" t="s">
        <v>22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</row>
    <row r="2" spans="1:22" s="2" customFormat="1" ht="15.75" thickTop="1">
      <c r="A2" s="1"/>
      <c r="B2" s="42" t="s">
        <v>0</v>
      </c>
      <c r="C2" s="43"/>
      <c r="D2" s="43"/>
      <c r="E2" s="43"/>
      <c r="F2" s="43"/>
      <c r="G2" s="43"/>
      <c r="H2" s="43"/>
      <c r="I2" s="44"/>
      <c r="J2" s="45" t="s">
        <v>1</v>
      </c>
      <c r="K2" s="46"/>
      <c r="L2" s="46"/>
      <c r="M2" s="47"/>
      <c r="N2" s="28"/>
      <c r="P2" s="48" t="s">
        <v>25</v>
      </c>
      <c r="Q2" s="49"/>
      <c r="R2" s="49"/>
      <c r="S2" s="49"/>
      <c r="T2" s="50"/>
    </row>
    <row r="3" spans="1:22" s="2" customFormat="1" ht="67.5" customHeight="1">
      <c r="A3" s="3" t="s">
        <v>2</v>
      </c>
      <c r="B3" s="4" t="s">
        <v>3</v>
      </c>
      <c r="C3" s="5" t="s">
        <v>6</v>
      </c>
      <c r="D3" s="5" t="s">
        <v>8</v>
      </c>
      <c r="E3" s="5" t="s">
        <v>11</v>
      </c>
      <c r="F3" s="5" t="s">
        <v>12</v>
      </c>
      <c r="G3" s="5" t="s">
        <v>13</v>
      </c>
      <c r="H3" s="5" t="s">
        <v>14</v>
      </c>
      <c r="I3" s="24" t="s">
        <v>15</v>
      </c>
      <c r="J3" s="6" t="s">
        <v>23</v>
      </c>
      <c r="K3" s="5" t="s">
        <v>24</v>
      </c>
      <c r="L3" s="5" t="s">
        <v>16</v>
      </c>
      <c r="M3" s="24" t="s">
        <v>17</v>
      </c>
      <c r="N3" s="29" t="s">
        <v>18</v>
      </c>
      <c r="P3" s="36" t="s">
        <v>4</v>
      </c>
      <c r="Q3" s="37" t="s">
        <v>5</v>
      </c>
      <c r="R3" s="37" t="s">
        <v>7</v>
      </c>
      <c r="S3" s="37" t="s">
        <v>9</v>
      </c>
      <c r="T3" s="38" t="s">
        <v>10</v>
      </c>
    </row>
    <row r="4" spans="1:22" s="2" customFormat="1" ht="14.25" customHeight="1">
      <c r="A4" s="3"/>
      <c r="B4" s="21"/>
      <c r="C4" s="22"/>
      <c r="D4" s="22"/>
      <c r="E4" s="32"/>
      <c r="F4" s="32"/>
      <c r="G4" s="32"/>
      <c r="H4" s="22"/>
      <c r="I4" s="25"/>
      <c r="J4" s="23"/>
      <c r="K4" s="22"/>
      <c r="L4" s="22"/>
      <c r="M4" s="25"/>
      <c r="N4" s="29"/>
      <c r="P4" s="33"/>
      <c r="Q4" s="34"/>
      <c r="R4" s="34"/>
      <c r="S4" s="34"/>
      <c r="T4" s="35"/>
    </row>
    <row r="5" spans="1:22" s="13" customFormat="1" thickBot="1">
      <c r="A5" s="20" t="s">
        <v>19</v>
      </c>
      <c r="B5" s="7" t="s">
        <v>20</v>
      </c>
      <c r="C5" s="8" t="s">
        <v>20</v>
      </c>
      <c r="D5" s="8" t="s">
        <v>20</v>
      </c>
      <c r="E5" s="8" t="s">
        <v>20</v>
      </c>
      <c r="F5" s="8" t="s">
        <v>20</v>
      </c>
      <c r="G5" s="8" t="s">
        <v>20</v>
      </c>
      <c r="H5" s="8" t="s">
        <v>20</v>
      </c>
      <c r="I5" s="9" t="s">
        <v>20</v>
      </c>
      <c r="J5" s="10" t="s">
        <v>20</v>
      </c>
      <c r="K5" s="11" t="s">
        <v>20</v>
      </c>
      <c r="L5" s="11" t="s">
        <v>20</v>
      </c>
      <c r="M5" s="12" t="s">
        <v>20</v>
      </c>
      <c r="N5" s="30" t="s">
        <v>20</v>
      </c>
      <c r="P5" s="39" t="s">
        <v>26</v>
      </c>
      <c r="Q5" s="40" t="s">
        <v>27</v>
      </c>
      <c r="R5" s="40" t="s">
        <v>28</v>
      </c>
      <c r="S5" s="40" t="s">
        <v>26</v>
      </c>
      <c r="T5" s="12" t="s">
        <v>27</v>
      </c>
    </row>
    <row r="6" spans="1:22" ht="14.25" thickTop="1">
      <c r="A6" s="15" t="s">
        <v>21</v>
      </c>
      <c r="B6" s="16">
        <v>32369</v>
      </c>
      <c r="C6" s="16">
        <v>624</v>
      </c>
      <c r="D6" s="16">
        <v>31090</v>
      </c>
      <c r="E6" s="16">
        <v>11575</v>
      </c>
      <c r="F6" s="16">
        <v>4630</v>
      </c>
      <c r="G6" s="16">
        <v>3470</v>
      </c>
      <c r="H6" s="16">
        <v>8000</v>
      </c>
      <c r="I6" s="26">
        <f>SUM(B6:H6)</f>
        <v>91758</v>
      </c>
      <c r="J6" s="16">
        <f>B6*0.12</f>
        <v>3884.2799999999997</v>
      </c>
      <c r="K6" s="16">
        <f>B6*0.03</f>
        <v>971.06999999999994</v>
      </c>
      <c r="L6" s="16">
        <v>7602.5</v>
      </c>
      <c r="M6" s="26">
        <f t="shared" ref="M6" si="0">SUM(J6:L6)</f>
        <v>12457.849999999999</v>
      </c>
      <c r="N6" s="31">
        <f t="shared" ref="N6" si="1">I6-M6</f>
        <v>79300.149999999994</v>
      </c>
      <c r="O6" s="17"/>
      <c r="P6" s="17">
        <v>43158.67</v>
      </c>
      <c r="Q6" s="17">
        <v>21579.33</v>
      </c>
      <c r="R6" s="17">
        <v>1700</v>
      </c>
      <c r="S6" s="17">
        <v>41453.33</v>
      </c>
      <c r="T6" s="17">
        <v>20726.669999999998</v>
      </c>
      <c r="U6" s="17"/>
      <c r="V6" s="17"/>
    </row>
    <row r="21" spans="1:1">
      <c r="A21" s="19"/>
    </row>
    <row r="22" spans="1:1">
      <c r="A22" s="19"/>
    </row>
    <row r="23" spans="1:1">
      <c r="A23" s="19"/>
    </row>
    <row r="24" spans="1:1">
      <c r="A24" s="19"/>
    </row>
    <row r="25" spans="1:1">
      <c r="A25" s="19"/>
    </row>
    <row r="26" spans="1:1">
      <c r="A26" s="19"/>
    </row>
    <row r="27" spans="1:1">
      <c r="A27" s="19"/>
    </row>
    <row r="28" spans="1:1">
      <c r="A28" s="19"/>
    </row>
    <row r="29" spans="1:1">
      <c r="A29" s="19"/>
    </row>
    <row r="30" spans="1:1">
      <c r="A30" s="19"/>
    </row>
    <row r="31" spans="1:1">
      <c r="A31" s="19"/>
    </row>
    <row r="32" spans="1:1">
      <c r="A32" s="19"/>
    </row>
    <row r="33" spans="1:1">
      <c r="A33" s="19"/>
    </row>
    <row r="34" spans="1:1">
      <c r="A34" s="19"/>
    </row>
    <row r="35" spans="1:1">
      <c r="A35" s="19"/>
    </row>
    <row r="36" spans="1:1">
      <c r="A36" s="19"/>
    </row>
    <row r="37" spans="1:1">
      <c r="A37" s="19"/>
    </row>
    <row r="38" spans="1:1">
      <c r="A38" s="19"/>
    </row>
    <row r="39" spans="1:1">
      <c r="A39" s="19"/>
    </row>
    <row r="40" spans="1:1">
      <c r="A40" s="19"/>
    </row>
    <row r="41" spans="1:1">
      <c r="A41" s="19"/>
    </row>
    <row r="42" spans="1:1">
      <c r="A42" s="19"/>
    </row>
    <row r="43" spans="1:1">
      <c r="A43" s="19"/>
    </row>
    <row r="44" spans="1:1">
      <c r="A44" s="19"/>
    </row>
    <row r="45" spans="1:1">
      <c r="A45" s="19"/>
    </row>
    <row r="46" spans="1:1">
      <c r="A46" s="19"/>
    </row>
    <row r="47" spans="1:1">
      <c r="A47" s="19"/>
    </row>
  </sheetData>
  <mergeCells count="4">
    <mergeCell ref="A1:N1"/>
    <mergeCell ref="B2:I2"/>
    <mergeCell ref="J2:M2"/>
    <mergeCell ref="P2:T2"/>
  </mergeCells>
  <printOptions horizontalCentered="1" verticalCentered="1"/>
  <pageMargins left="0.31496062992125984" right="0.31496062992125984" top="0.74803149606299213" bottom="0.74803149606299213" header="0.31496062992125984" footer="0.31496062992125984"/>
  <pageSetup paperSize="5" scale="6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opLeftCell="A34"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PERCEPCIONES DIP PROPORCION MEN</vt:lpstr>
      <vt:lpstr>Hoja1</vt:lpstr>
      <vt:lpstr>'PERCEPCIONES DIP PROPORCION MEN'!Área_de_impresión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Juana Mireya Ortega Melendez</dc:creator>
  <cp:lastModifiedBy>ppayan</cp:lastModifiedBy>
  <cp:revision/>
  <cp:lastPrinted>2016-11-28T21:44:49Z</cp:lastPrinted>
  <dcterms:created xsi:type="dcterms:W3CDTF">2016-11-25T23:45:39Z</dcterms:created>
  <dcterms:modified xsi:type="dcterms:W3CDTF">2017-04-07T16:49:16Z</dcterms:modified>
</cp:coreProperties>
</file>