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home office\LXVII LEGISLATURA\PRIMER AÑO\PRIMER PERIODO ORDINARIO-1ER AÑO\leyes ingresos mpios 2022\anexos\"/>
    </mc:Choice>
  </mc:AlternateContent>
  <bookViews>
    <workbookView xWindow="240" yWindow="45" windowWidth="21255" windowHeight="9975"/>
  </bookViews>
  <sheets>
    <sheet name="anexo 1" sheetId="1" r:id="rId1"/>
    <sheet name="Hoja2" sheetId="2" r:id="rId2"/>
    <sheet name="Hoja3" sheetId="3" r:id="rId3"/>
  </sheets>
  <definedNames>
    <definedName name="_xlnm.Print_Area" localSheetId="0">'anexo 1'!$A$1:$D$38</definedName>
  </definedNames>
  <calcPr calcId="152511"/>
</workbook>
</file>

<file path=xl/calcChain.xml><?xml version="1.0" encoding="utf-8"?>
<calcChain xmlns="http://schemas.openxmlformats.org/spreadsheetml/2006/main">
  <c r="D10" i="1" l="1"/>
  <c r="D24" i="1"/>
  <c r="D32" i="1"/>
  <c r="D36" i="1"/>
  <c r="D38" i="1" l="1"/>
</calcChain>
</file>

<file path=xl/sharedStrings.xml><?xml version="1.0" encoding="utf-8"?>
<sst xmlns="http://schemas.openxmlformats.org/spreadsheetml/2006/main" count="32" uniqueCount="32">
  <si>
    <t>Ingresos Locales</t>
  </si>
  <si>
    <t>Impuestos</t>
  </si>
  <si>
    <t xml:space="preserve">Contribuciones </t>
  </si>
  <si>
    <t>Derechos</t>
  </si>
  <si>
    <t>Productos</t>
  </si>
  <si>
    <t>Aprovechamientos</t>
  </si>
  <si>
    <t>Total de Ingresos Locales</t>
  </si>
  <si>
    <t>Participaciones Federales</t>
  </si>
  <si>
    <t>Fondo General de Participaciones</t>
  </si>
  <si>
    <t>Fondo de Fomento Municipal 70%</t>
  </si>
  <si>
    <t>Fondo de Fomento Municipal 30%</t>
  </si>
  <si>
    <t>Impuestos Sobre Producción y Servicios en materia de cervezas, bebidas alcohólicas y tabacos labrados</t>
  </si>
  <si>
    <t>Fondo de Fiscalización y Recaudación (FOFIR)</t>
  </si>
  <si>
    <t>Impuestos Sobre Autos Nuevos</t>
  </si>
  <si>
    <t>Impuesto Sobre Tenencia y Uso de Vehículos</t>
  </si>
  <si>
    <t>ISR Bienes Inmuebles</t>
  </si>
  <si>
    <t>Cuotas de Gasolina y Diesel 70%</t>
  </si>
  <si>
    <t>Cuotas de Gasolina y Diesel 30%</t>
  </si>
  <si>
    <t>Fondo ISR</t>
  </si>
  <si>
    <t>Total de Participaciones</t>
  </si>
  <si>
    <t>Aportaciones Estatales</t>
  </si>
  <si>
    <t>Fondo para el Desarrollo Socioeconómico Municipal (FODESEM)</t>
  </si>
  <si>
    <t>Aportaciones Federales</t>
  </si>
  <si>
    <t>F.I.S.M.</t>
  </si>
  <si>
    <t>F.A.F.M.</t>
  </si>
  <si>
    <t>Total de Aportaciones</t>
  </si>
  <si>
    <t>Ingresos Extraordinarios</t>
  </si>
  <si>
    <t>Empréstitos</t>
  </si>
  <si>
    <t>Total de Ingresos Extraordinarios</t>
  </si>
  <si>
    <t>Total Global</t>
  </si>
  <si>
    <t>Anexo al proyecto de Ley de Ingresos correspondiente al Municipio de Cusihuiriachi
2022</t>
  </si>
  <si>
    <t>En los términos de los Artículos 115, fracción IV, inciso c) último párrafo de la Constitución Política de los Estados Unidos Mexicanos; 132 de la  Constitución Política del Estado de Chihuahua, y 28, fracción XII del Código Municipal de la Entidad, el H.  Congreso del Estado aprueba el monto estimado de ingresos que percibirá el Municipio de Cusihuiriachi, durante el Ejercicio Fiscal del año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</si>
</sst>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4"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3">
    <xf numFmtId="0" fontId="0" fillId="0" borderId="0" xfId="0"/>
    <xf numFmtId="0" fontId="2" fillId="0" borderId="0" xfId="0" applyFont="1" applyBorder="1"/>
    <xf numFmtId="0" fontId="3" fillId="0" borderId="0" xfId="0" applyFont="1" applyBorder="1"/>
    <xf numFmtId="43" fontId="2" fillId="0" borderId="0" xfId="1" applyFont="1" applyBorder="1" applyAlignment="1">
      <alignment horizontal="right"/>
    </xf>
    <xf numFmtId="43" fontId="2" fillId="0" borderId="0" xfId="1" applyFont="1" applyBorder="1"/>
    <xf numFmtId="43" fontId="2" fillId="0" borderId="0" xfId="1" applyFont="1" applyFill="1" applyAlignment="1">
      <alignment vertical="center"/>
    </xf>
    <xf numFmtId="0" fontId="3" fillId="0" borderId="0" xfId="0" applyFont="1" applyFill="1"/>
    <xf numFmtId="0" fontId="2" fillId="0" borderId="0" xfId="0" applyFont="1" applyFill="1"/>
    <xf numFmtId="39" fontId="2" fillId="0" borderId="0" xfId="0" applyNumberFormat="1" applyFont="1" applyFill="1" applyBorder="1" applyAlignment="1">
      <alignment horizontal="right"/>
    </xf>
    <xf numFmtId="44" fontId="2" fillId="0" borderId="0" xfId="2" applyFont="1" applyFill="1" applyBorder="1"/>
    <xf numFmtId="0" fontId="2" fillId="0" borderId="0" xfId="0" applyFont="1" applyFill="1" applyAlignment="1">
      <alignment vertical="center"/>
    </xf>
    <xf numFmtId="0" fontId="2" fillId="0" borderId="0" xfId="0" applyFont="1" applyFill="1" applyAlignment="1">
      <alignment horizontal="right"/>
    </xf>
    <xf numFmtId="43" fontId="2" fillId="0" borderId="0" xfId="1" applyFont="1" applyFill="1" applyBorder="1" applyAlignment="1">
      <alignment horizontal="right" vertical="center"/>
    </xf>
    <xf numFmtId="49" fontId="2" fillId="0" borderId="0" xfId="0" applyNumberFormat="1" applyFont="1" applyFill="1" applyAlignment="1">
      <alignment horizontal="justify" vertical="center" wrapText="1"/>
    </xf>
    <xf numFmtId="43" fontId="2" fillId="0" borderId="0" xfId="1" applyFont="1" applyFill="1" applyBorder="1" applyAlignment="1">
      <alignment horizontal="right"/>
    </xf>
    <xf numFmtId="0" fontId="2" fillId="0" borderId="0" xfId="0" applyFont="1" applyBorder="1" applyAlignment="1">
      <alignment horizontal="right"/>
    </xf>
    <xf numFmtId="0" fontId="2" fillId="0" borderId="0" xfId="0" applyFont="1"/>
    <xf numFmtId="44" fontId="2" fillId="0" borderId="0" xfId="0" applyNumberFormat="1" applyFont="1"/>
    <xf numFmtId="43" fontId="3" fillId="0" borderId="0" xfId="1" applyFont="1" applyBorder="1" applyAlignment="1">
      <alignment horizontal="right"/>
    </xf>
    <xf numFmtId="43" fontId="3" fillId="0" borderId="0" xfId="1" applyFont="1" applyBorder="1"/>
    <xf numFmtId="49" fontId="2" fillId="0" borderId="0" xfId="0" applyNumberFormat="1" applyFont="1" applyFill="1" applyAlignment="1">
      <alignment horizontal="left" vertical="center" wrapText="1"/>
    </xf>
    <xf numFmtId="0" fontId="2" fillId="0" borderId="0" xfId="0" applyFont="1" applyAlignment="1">
      <alignment horizontal="center" vertical="top" wrapText="1"/>
    </xf>
    <xf numFmtId="0" fontId="2" fillId="0" borderId="0" xfId="0" applyFont="1" applyAlignment="1">
      <alignment horizontal="justify" vertical="center" wrapText="1"/>
    </xf>
  </cellXfs>
  <cellStyles count="3">
    <cellStyle name="Millares" xfId="1" builtinId="3"/>
    <cellStyle name="Moneda"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tabSelected="1" topLeftCell="A8" zoomScale="130" zoomScaleNormal="130" workbookViewId="0">
      <selection activeCell="A17" sqref="A17:B17"/>
    </sheetView>
  </sheetViews>
  <sheetFormatPr baseColWidth="10" defaultRowHeight="15" x14ac:dyDescent="0.25"/>
  <cols>
    <col min="1" max="1" width="53.5703125" customWidth="1"/>
    <col min="3" max="3" width="27.140625" customWidth="1"/>
    <col min="4" max="4" width="19" customWidth="1"/>
    <col min="6" max="6" width="11.42578125" customWidth="1"/>
  </cols>
  <sheetData>
    <row r="1" spans="1:4" ht="29.25" customHeight="1" x14ac:dyDescent="0.25">
      <c r="A1" s="21" t="s">
        <v>30</v>
      </c>
      <c r="B1" s="21"/>
      <c r="C1" s="21"/>
      <c r="D1" s="21"/>
    </row>
    <row r="2" spans="1:4" ht="75.75" customHeight="1" x14ac:dyDescent="0.25">
      <c r="A2" s="22" t="s">
        <v>31</v>
      </c>
      <c r="B2" s="22"/>
      <c r="C2" s="22"/>
      <c r="D2" s="22"/>
    </row>
    <row r="3" spans="1:4" x14ac:dyDescent="0.25">
      <c r="A3" s="1"/>
      <c r="B3" s="1"/>
      <c r="C3" s="1"/>
      <c r="D3" s="1"/>
    </row>
    <row r="4" spans="1:4" x14ac:dyDescent="0.25">
      <c r="A4" s="2" t="s">
        <v>0</v>
      </c>
      <c r="B4" s="2"/>
      <c r="C4" s="2"/>
      <c r="D4" s="2"/>
    </row>
    <row r="5" spans="1:4" x14ac:dyDescent="0.25">
      <c r="A5" s="1" t="s">
        <v>1</v>
      </c>
      <c r="B5" s="3"/>
      <c r="C5" s="3">
        <v>1305000</v>
      </c>
      <c r="D5" s="4"/>
    </row>
    <row r="6" spans="1:4" x14ac:dyDescent="0.25">
      <c r="A6" s="1" t="s">
        <v>2</v>
      </c>
      <c r="B6" s="3"/>
      <c r="C6" s="3">
        <v>100000</v>
      </c>
      <c r="D6" s="4"/>
    </row>
    <row r="7" spans="1:4" x14ac:dyDescent="0.25">
      <c r="A7" s="1" t="s">
        <v>3</v>
      </c>
      <c r="B7" s="3"/>
      <c r="C7" s="3">
        <v>1216000</v>
      </c>
      <c r="D7" s="4"/>
    </row>
    <row r="8" spans="1:4" x14ac:dyDescent="0.25">
      <c r="A8" s="1" t="s">
        <v>4</v>
      </c>
      <c r="B8" s="3"/>
      <c r="C8" s="5">
        <v>38000</v>
      </c>
      <c r="D8" s="4"/>
    </row>
    <row r="9" spans="1:4" x14ac:dyDescent="0.25">
      <c r="A9" s="1" t="s">
        <v>5</v>
      </c>
      <c r="B9" s="3"/>
      <c r="C9" s="3">
        <v>1301000</v>
      </c>
      <c r="D9" s="4"/>
    </row>
    <row r="10" spans="1:4" x14ac:dyDescent="0.25">
      <c r="A10" s="2" t="s">
        <v>6</v>
      </c>
      <c r="B10" s="4"/>
      <c r="C10" s="3"/>
      <c r="D10" s="18">
        <f>SUM(C5:C9)</f>
        <v>3960000</v>
      </c>
    </row>
    <row r="11" spans="1:4" x14ac:dyDescent="0.25">
      <c r="A11" s="1"/>
      <c r="B11" s="4"/>
      <c r="C11" s="3"/>
      <c r="D11" s="4"/>
    </row>
    <row r="12" spans="1:4" x14ac:dyDescent="0.25">
      <c r="A12" s="6" t="s">
        <v>7</v>
      </c>
      <c r="B12" s="7"/>
      <c r="C12" s="8"/>
      <c r="D12" s="9"/>
    </row>
    <row r="13" spans="1:4" x14ac:dyDescent="0.25">
      <c r="A13" s="10" t="s">
        <v>8</v>
      </c>
      <c r="B13" s="11"/>
      <c r="C13" s="14">
        <v>19856212</v>
      </c>
      <c r="D13" s="9"/>
    </row>
    <row r="14" spans="1:4" x14ac:dyDescent="0.25">
      <c r="A14" s="10" t="s">
        <v>9</v>
      </c>
      <c r="B14" s="11"/>
      <c r="C14" s="12">
        <v>3679063</v>
      </c>
      <c r="D14" s="9"/>
    </row>
    <row r="15" spans="1:4" x14ac:dyDescent="0.25">
      <c r="A15" s="10" t="s">
        <v>10</v>
      </c>
      <c r="B15" s="11"/>
      <c r="C15" s="12">
        <v>0</v>
      </c>
      <c r="D15" s="9"/>
    </row>
    <row r="16" spans="1:4" ht="25.5" customHeight="1" x14ac:dyDescent="0.25">
      <c r="A16" s="20" t="s">
        <v>11</v>
      </c>
      <c r="B16" s="20"/>
      <c r="C16" s="12">
        <v>526683</v>
      </c>
      <c r="D16" s="9"/>
    </row>
    <row r="17" spans="1:4" ht="15" customHeight="1" x14ac:dyDescent="0.25">
      <c r="A17" s="20" t="s">
        <v>12</v>
      </c>
      <c r="B17" s="20"/>
      <c r="C17" s="12">
        <v>1956092</v>
      </c>
      <c r="D17" s="9"/>
    </row>
    <row r="18" spans="1:4" ht="48" customHeight="1" x14ac:dyDescent="0.25">
      <c r="A18" s="13" t="s">
        <v>13</v>
      </c>
      <c r="B18" s="11"/>
      <c r="C18" s="12">
        <v>415410</v>
      </c>
      <c r="D18" s="9"/>
    </row>
    <row r="19" spans="1:4" x14ac:dyDescent="0.25">
      <c r="A19" s="20" t="s">
        <v>14</v>
      </c>
      <c r="B19" s="20"/>
      <c r="C19" s="12">
        <v>418</v>
      </c>
      <c r="D19" s="9"/>
    </row>
    <row r="20" spans="1:4" ht="27" customHeight="1" x14ac:dyDescent="0.25">
      <c r="A20" s="13" t="s">
        <v>15</v>
      </c>
      <c r="B20" s="11"/>
      <c r="C20" s="12">
        <v>124613</v>
      </c>
      <c r="D20" s="9"/>
    </row>
    <row r="21" spans="1:4" x14ac:dyDescent="0.25">
      <c r="A21" s="10" t="s">
        <v>16</v>
      </c>
      <c r="B21" s="11"/>
      <c r="C21" s="12">
        <v>143099</v>
      </c>
      <c r="D21" s="9"/>
    </row>
    <row r="22" spans="1:4" x14ac:dyDescent="0.25">
      <c r="A22" s="10" t="s">
        <v>17</v>
      </c>
      <c r="B22" s="11"/>
      <c r="C22" s="12">
        <v>61328</v>
      </c>
      <c r="D22" s="9"/>
    </row>
    <row r="23" spans="1:4" x14ac:dyDescent="0.25">
      <c r="A23" s="13" t="s">
        <v>18</v>
      </c>
      <c r="B23" s="11"/>
      <c r="C23" s="12">
        <v>188897</v>
      </c>
      <c r="D23" s="9"/>
    </row>
    <row r="24" spans="1:4" x14ac:dyDescent="0.25">
      <c r="A24" s="6" t="s">
        <v>19</v>
      </c>
      <c r="B24" s="11"/>
      <c r="C24" s="12"/>
      <c r="D24" s="18">
        <f>SUM(C13:C23)</f>
        <v>26951815</v>
      </c>
    </row>
    <row r="25" spans="1:4" x14ac:dyDescent="0.25">
      <c r="A25" s="6"/>
      <c r="B25" s="11"/>
      <c r="C25" s="12"/>
      <c r="D25" s="9"/>
    </row>
    <row r="26" spans="1:4" x14ac:dyDescent="0.25">
      <c r="A26" s="6" t="s">
        <v>20</v>
      </c>
      <c r="B26" s="7"/>
      <c r="C26" s="14"/>
      <c r="D26" s="14"/>
    </row>
    <row r="27" spans="1:4" ht="18.75" customHeight="1" x14ac:dyDescent="0.25">
      <c r="A27" s="20" t="s">
        <v>21</v>
      </c>
      <c r="B27" s="20"/>
      <c r="C27" s="12">
        <v>3444008</v>
      </c>
      <c r="D27" s="14"/>
    </row>
    <row r="28" spans="1:4" ht="15.75" customHeight="1" x14ac:dyDescent="0.25">
      <c r="A28" s="13"/>
      <c r="B28" s="7"/>
      <c r="C28" s="14"/>
      <c r="D28" s="14"/>
    </row>
    <row r="29" spans="1:4" x14ac:dyDescent="0.25">
      <c r="A29" s="2" t="s">
        <v>22</v>
      </c>
      <c r="B29" s="1"/>
      <c r="C29" s="3"/>
      <c r="D29" s="4"/>
    </row>
    <row r="30" spans="1:4" x14ac:dyDescent="0.25">
      <c r="A30" s="1" t="s">
        <v>23</v>
      </c>
      <c r="B30" s="15"/>
      <c r="C30" s="3">
        <v>4216440</v>
      </c>
      <c r="D30" s="4"/>
    </row>
    <row r="31" spans="1:4" x14ac:dyDescent="0.25">
      <c r="A31" s="1" t="s">
        <v>24</v>
      </c>
      <c r="B31" s="15"/>
      <c r="C31" s="3">
        <v>3803349</v>
      </c>
      <c r="D31" s="4"/>
    </row>
    <row r="32" spans="1:4" x14ac:dyDescent="0.25">
      <c r="A32" s="2" t="s">
        <v>25</v>
      </c>
      <c r="B32" s="1"/>
      <c r="C32" s="3"/>
      <c r="D32" s="18">
        <f>SUM(C30:C31)+C27</f>
        <v>11463797</v>
      </c>
    </row>
    <row r="33" spans="1:4" x14ac:dyDescent="0.25">
      <c r="A33" s="2"/>
      <c r="B33" s="1"/>
      <c r="C33" s="3"/>
      <c r="D33" s="3"/>
    </row>
    <row r="34" spans="1:4" x14ac:dyDescent="0.25">
      <c r="A34" s="2" t="s">
        <v>26</v>
      </c>
      <c r="B34" s="1"/>
      <c r="C34" s="3"/>
      <c r="D34" s="3"/>
    </row>
    <row r="35" spans="1:4" x14ac:dyDescent="0.25">
      <c r="A35" s="1" t="s">
        <v>27</v>
      </c>
      <c r="B35" s="1"/>
      <c r="C35" s="3">
        <v>0</v>
      </c>
      <c r="D35" s="3"/>
    </row>
    <row r="36" spans="1:4" x14ac:dyDescent="0.25">
      <c r="A36" s="2" t="s">
        <v>28</v>
      </c>
      <c r="B36" s="1"/>
      <c r="C36" s="3"/>
      <c r="D36" s="3">
        <f>C35</f>
        <v>0</v>
      </c>
    </row>
    <row r="37" spans="1:4" x14ac:dyDescent="0.25">
      <c r="A37" s="1"/>
      <c r="B37" s="1"/>
      <c r="C37" s="3"/>
      <c r="D37" s="3"/>
    </row>
    <row r="38" spans="1:4" x14ac:dyDescent="0.25">
      <c r="A38" s="2" t="s">
        <v>29</v>
      </c>
      <c r="B38" s="1"/>
      <c r="C38" s="3"/>
      <c r="D38" s="19">
        <f xml:space="preserve"> SUM(D10, D24, D32+D36)</f>
        <v>42375612</v>
      </c>
    </row>
    <row r="39" spans="1:4" x14ac:dyDescent="0.25">
      <c r="A39" s="16"/>
      <c r="B39" s="16"/>
      <c r="C39" s="16"/>
      <c r="D39" s="17"/>
    </row>
  </sheetData>
  <mergeCells count="6">
    <mergeCell ref="A27:B27"/>
    <mergeCell ref="A1:D1"/>
    <mergeCell ref="A2:D2"/>
    <mergeCell ref="A16:B16"/>
    <mergeCell ref="A17:B17"/>
    <mergeCell ref="A19:B19"/>
  </mergeCells>
  <pageMargins left="0.70866141732283472" right="0.70866141732283472" top="0.74803149606299213" bottom="0.74803149606299213" header="0.31496062992125984" footer="0.31496062992125984"/>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anexo 1</vt:lpstr>
      <vt:lpstr>Hoja2</vt:lpstr>
      <vt:lpstr>Hoja3</vt:lpstr>
      <vt:lpstr>'anexo 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jigonzalez</dc:creator>
  <cp:lastModifiedBy>sperez</cp:lastModifiedBy>
  <cp:lastPrinted>2021-12-21T16:56:33Z</cp:lastPrinted>
  <dcterms:created xsi:type="dcterms:W3CDTF">2021-12-15T16:46:20Z</dcterms:created>
  <dcterms:modified xsi:type="dcterms:W3CDTF">2021-12-21T16:56:45Z</dcterms:modified>
</cp:coreProperties>
</file>