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35" i="1"/>
  <c r="H35" s="1"/>
  <c r="D35"/>
  <c r="D34"/>
  <c r="G34" s="1"/>
  <c r="H34" s="1"/>
  <c r="H33"/>
  <c r="G33"/>
  <c r="G32"/>
  <c r="H32" s="1"/>
  <c r="H31"/>
  <c r="G31"/>
  <c r="G30"/>
  <c r="H30" s="1"/>
  <c r="H29"/>
  <c r="G29"/>
  <c r="D29"/>
  <c r="H28"/>
  <c r="G28"/>
  <c r="D28"/>
  <c r="G27"/>
  <c r="H27" s="1"/>
  <c r="D27"/>
  <c r="D25" s="1"/>
  <c r="G25" s="1"/>
  <c r="H25" s="1"/>
  <c r="F25"/>
  <c r="E25"/>
  <c r="G23"/>
  <c r="H23" s="1"/>
  <c r="D23"/>
  <c r="D22"/>
  <c r="G22" s="1"/>
  <c r="H22" s="1"/>
  <c r="H21"/>
  <c r="G21"/>
  <c r="D21"/>
  <c r="H20"/>
  <c r="G20"/>
  <c r="D20"/>
  <c r="G19"/>
  <c r="H19" s="1"/>
  <c r="D19"/>
  <c r="D15" s="1"/>
  <c r="H18"/>
  <c r="G18"/>
  <c r="H17"/>
  <c r="G17"/>
  <c r="F15"/>
  <c r="F13" s="1"/>
  <c r="E15"/>
  <c r="E13" s="1"/>
  <c r="G15" l="1"/>
  <c r="D13"/>
  <c r="H15" l="1"/>
  <c r="H13" s="1"/>
  <c r="G13"/>
</calcChain>
</file>

<file path=xl/sharedStrings.xml><?xml version="1.0" encoding="utf-8"?>
<sst xmlns="http://schemas.openxmlformats.org/spreadsheetml/2006/main" count="34" uniqueCount="34">
  <si>
    <t>Cuenta Pública 2017</t>
  </si>
  <si>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</si>
  <si>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</si>
  <si>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</si>
  <si>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</si>
  <si>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</si>
  <si>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</si>
  <si>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</si>
  <si>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</si>
  <si>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</si>
  <si>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</si>
  <si>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</si>
  <si>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</si>
  <si>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</si>
  <si>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</si>
  <si>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</si>
  <si>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</si>
  <si>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</si>
  <si>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</si>
  <si>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</si>
  <si>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</si>
  <si>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</si>
  <si>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</si>
  <si>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</si>
  <si>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</si>
  <si>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</si>
  <si>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</si>
  <si>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</si>
  <si>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</si>
  <si>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</si>
  <si>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</si>
  <si>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</si>
  <si>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Poder Ejecutivo / Legislativo / Judicial / Autónomo / Sector Paraestatal</t>
  </si>
  <si>
    <t>Del 1 de enero al 31 de diciembre de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</si>
</sst>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5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8" xfId="2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8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57149</xdr:rowOff>
    </xdr:from>
    <xdr:to>
      <xdr:col>1</xdr:col>
      <xdr:colOff>123825</xdr:colOff>
      <xdr:row>5</xdr:row>
      <xdr:rowOff>66674</xdr:rowOff>
    </xdr:to>
    <xdr:pic>
      <xdr:nvPicPr>
        <xdr:cNvPr id="2" name="1 Imagen" descr="http://www.congresochihuahua.gob.mx/logos/LogoLXIV-2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57149"/>
          <a:ext cx="771524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rodriguez/Downloads/Estados%20Vinculados%20enero-dic.%202017%20cta.%20p&#250;blica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  <sheetName val="Hoja1"/>
    </sheetNames>
    <sheetDataSet>
      <sheetData sheetId="0"/>
      <sheetData sheetId="1"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31">
          <cell r="E31">
            <v>0</v>
          </cell>
        </row>
        <row r="32">
          <cell r="E32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E44" sqref="E44"/>
    </sheetView>
  </sheetViews>
  <sheetFormatPr baseColWidth="10" defaultRowHeight="15"/>
  <sheetData>
    <row r="1" spans="1:9">
      <c r="A1" s="1"/>
      <c r="B1" s="2"/>
      <c r="C1" s="1"/>
      <c r="D1" s="1"/>
      <c r="E1" s="1"/>
      <c r="F1" s="1"/>
      <c r="G1" s="1"/>
      <c r="H1" s="1"/>
      <c r="I1" s="1"/>
    </row>
    <row r="2" spans="1:9">
      <c r="A2" s="1"/>
      <c r="B2" s="3"/>
      <c r="C2" s="41" t="s">
        <v>0</v>
      </c>
      <c r="D2" s="41"/>
      <c r="E2" s="41"/>
      <c r="F2" s="41"/>
      <c r="G2" s="41"/>
      <c r="H2" s="3"/>
      <c r="I2" s="3"/>
    </row>
    <row r="3" spans="1:9">
      <c r="A3" s="1"/>
      <c r="B3" s="3"/>
      <c r="C3" s="41" t="s">
        <v>1</v>
      </c>
      <c r="D3" s="41"/>
      <c r="E3" s="41"/>
      <c r="F3" s="41"/>
      <c r="G3" s="41"/>
      <c r="H3" s="3"/>
      <c r="I3" s="3"/>
    </row>
    <row r="4" spans="1:9">
      <c r="A4" s="1"/>
      <c r="B4" s="3"/>
      <c r="C4" s="41" t="s">
        <v>33</v>
      </c>
      <c r="D4" s="41"/>
      <c r="E4" s="41"/>
      <c r="F4" s="41"/>
      <c r="G4" s="41"/>
      <c r="H4" s="3"/>
      <c r="I4" s="3"/>
    </row>
    <row r="5" spans="1:9">
      <c r="A5" s="1"/>
      <c r="B5" s="3"/>
      <c r="C5" s="41" t="s">
        <v>2</v>
      </c>
      <c r="D5" s="41"/>
      <c r="E5" s="41"/>
      <c r="F5" s="41"/>
      <c r="G5" s="41"/>
      <c r="H5" s="3"/>
      <c r="I5" s="3"/>
    </row>
    <row r="6" spans="1:9">
      <c r="A6" s="4"/>
      <c r="B6" s="5" t="s">
        <v>3</v>
      </c>
      <c r="C6" s="42" t="s">
        <v>32</v>
      </c>
      <c r="D6" s="42"/>
      <c r="E6" s="42"/>
      <c r="F6" s="42"/>
      <c r="G6" s="42"/>
      <c r="H6" s="6"/>
      <c r="I6" s="7"/>
    </row>
    <row r="7" spans="1:9">
      <c r="A7" s="43"/>
      <c r="B7" s="43"/>
      <c r="C7" s="43"/>
      <c r="D7" s="43"/>
      <c r="E7" s="43"/>
      <c r="F7" s="43"/>
      <c r="G7" s="43"/>
      <c r="H7" s="43"/>
      <c r="I7" s="43"/>
    </row>
    <row r="8" spans="1:9">
      <c r="A8" s="43"/>
      <c r="B8" s="43"/>
      <c r="C8" s="43"/>
      <c r="D8" s="43"/>
      <c r="E8" s="43"/>
      <c r="F8" s="43"/>
      <c r="G8" s="43"/>
      <c r="H8" s="43"/>
      <c r="I8" s="43"/>
    </row>
    <row r="9" spans="1:9" ht="24">
      <c r="A9" s="8"/>
      <c r="B9" s="44" t="s">
        <v>4</v>
      </c>
      <c r="C9" s="44"/>
      <c r="D9" s="9" t="s">
        <v>5</v>
      </c>
      <c r="E9" s="9" t="s">
        <v>6</v>
      </c>
      <c r="F9" s="36" t="s">
        <v>7</v>
      </c>
      <c r="G9" s="36" t="s">
        <v>8</v>
      </c>
      <c r="H9" s="36" t="s">
        <v>9</v>
      </c>
      <c r="I9" s="10"/>
    </row>
    <row r="10" spans="1:9">
      <c r="A10" s="11"/>
      <c r="B10" s="45"/>
      <c r="C10" s="45"/>
      <c r="D10" s="12">
        <v>1</v>
      </c>
      <c r="E10" s="12">
        <v>2</v>
      </c>
      <c r="F10" s="37">
        <v>3</v>
      </c>
      <c r="G10" s="37" t="s">
        <v>10</v>
      </c>
      <c r="H10" s="37" t="s">
        <v>11</v>
      </c>
      <c r="I10" s="13"/>
    </row>
    <row r="11" spans="1:9">
      <c r="A11" s="46"/>
      <c r="B11" s="43"/>
      <c r="C11" s="43"/>
      <c r="D11" s="43"/>
      <c r="E11" s="43"/>
      <c r="F11" s="43"/>
      <c r="G11" s="43"/>
      <c r="H11" s="43"/>
      <c r="I11" s="47"/>
    </row>
    <row r="12" spans="1:9">
      <c r="A12" s="38"/>
      <c r="B12" s="39"/>
      <c r="C12" s="39"/>
      <c r="D12" s="39"/>
      <c r="E12" s="39"/>
      <c r="F12" s="39"/>
      <c r="G12" s="39"/>
      <c r="H12" s="39"/>
      <c r="I12" s="40"/>
    </row>
    <row r="13" spans="1:9">
      <c r="A13" s="14"/>
      <c r="B13" s="49" t="s">
        <v>12</v>
      </c>
      <c r="C13" s="49"/>
      <c r="D13" s="15">
        <f>+D15+D25</f>
        <v>30887139.510000005</v>
      </c>
      <c r="E13" s="15">
        <f>+E15+E25</f>
        <v>414924517.32999998</v>
      </c>
      <c r="F13" s="15">
        <f>+F15+F25</f>
        <v>410236674.18000001</v>
      </c>
      <c r="G13" s="15">
        <f t="shared" ref="G13:H13" si="0">+G15+G25</f>
        <v>35574982.659999944</v>
      </c>
      <c r="H13" s="15">
        <f t="shared" si="0"/>
        <v>4687843.1499999426</v>
      </c>
      <c r="I13" s="16"/>
    </row>
    <row r="14" spans="1:9">
      <c r="A14" s="14"/>
      <c r="B14" s="17"/>
      <c r="C14" s="17"/>
      <c r="D14" s="15"/>
      <c r="E14" s="15"/>
      <c r="F14" s="15"/>
      <c r="G14" s="15"/>
      <c r="H14" s="15"/>
      <c r="I14" s="16"/>
    </row>
    <row r="15" spans="1:9">
      <c r="A15" s="18"/>
      <c r="B15" s="50" t="s">
        <v>13</v>
      </c>
      <c r="C15" s="50"/>
      <c r="D15" s="19">
        <f>SUM(D17:D23)</f>
        <v>25775515.949999999</v>
      </c>
      <c r="E15" s="19">
        <f>SUM(E17:E23)</f>
        <v>404887654.53999996</v>
      </c>
      <c r="F15" s="19">
        <f>SUM(F17:F23)</f>
        <v>400115601.18000001</v>
      </c>
      <c r="G15" s="19">
        <f>D15+E15-F15</f>
        <v>30547569.309999943</v>
      </c>
      <c r="H15" s="19">
        <f>G15-D15</f>
        <v>4772053.3599999435</v>
      </c>
      <c r="I15" s="20"/>
    </row>
    <row r="16" spans="1:9">
      <c r="A16" s="21"/>
      <c r="B16" s="2"/>
      <c r="C16" s="2"/>
      <c r="D16" s="22"/>
      <c r="E16" s="22"/>
      <c r="F16" s="22"/>
      <c r="G16" s="22"/>
      <c r="H16" s="22"/>
      <c r="I16" s="23"/>
    </row>
    <row r="17" spans="1:9">
      <c r="A17" s="21"/>
      <c r="B17" s="48" t="s">
        <v>14</v>
      </c>
      <c r="C17" s="48"/>
      <c r="D17" s="24">
        <v>25775515.949999999</v>
      </c>
      <c r="E17" s="24">
        <v>400752063.26999998</v>
      </c>
      <c r="F17" s="24">
        <v>397822734.69999999</v>
      </c>
      <c r="G17" s="25">
        <f>D17+E17-F17</f>
        <v>28704844.519999981</v>
      </c>
      <c r="H17" s="25">
        <f>G17-D17</f>
        <v>2929328.5699999817</v>
      </c>
      <c r="I17" s="23"/>
    </row>
    <row r="18" spans="1:9">
      <c r="A18" s="21"/>
      <c r="B18" s="48" t="s">
        <v>15</v>
      </c>
      <c r="C18" s="48"/>
      <c r="D18" s="24"/>
      <c r="E18" s="24">
        <v>4135591.27</v>
      </c>
      <c r="F18" s="24">
        <v>2292866.48</v>
      </c>
      <c r="G18" s="25">
        <f t="shared" ref="G18:G23" si="1">D18+E18-F18</f>
        <v>1842724.79</v>
      </c>
      <c r="H18" s="25">
        <f t="shared" ref="H18:H23" si="2">G18-D18</f>
        <v>1842724.79</v>
      </c>
      <c r="I18" s="23"/>
    </row>
    <row r="19" spans="1:9">
      <c r="A19" s="21"/>
      <c r="B19" s="48" t="s">
        <v>16</v>
      </c>
      <c r="C19" s="48"/>
      <c r="D19" s="24">
        <f>+[1]ESF!E19</f>
        <v>0</v>
      </c>
      <c r="E19" s="24">
        <v>0</v>
      </c>
      <c r="F19" s="24">
        <v>0</v>
      </c>
      <c r="G19" s="25">
        <f t="shared" si="1"/>
        <v>0</v>
      </c>
      <c r="H19" s="25">
        <f t="shared" si="2"/>
        <v>0</v>
      </c>
      <c r="I19" s="23"/>
    </row>
    <row r="20" spans="1:9">
      <c r="A20" s="21"/>
      <c r="B20" s="48" t="s">
        <v>17</v>
      </c>
      <c r="C20" s="48"/>
      <c r="D20" s="24">
        <f>+[1]ESF!E20</f>
        <v>0</v>
      </c>
      <c r="E20" s="24">
        <v>0</v>
      </c>
      <c r="F20" s="24">
        <v>0</v>
      </c>
      <c r="G20" s="25">
        <f t="shared" si="1"/>
        <v>0</v>
      </c>
      <c r="H20" s="25">
        <f t="shared" si="2"/>
        <v>0</v>
      </c>
      <c r="I20" s="23"/>
    </row>
    <row r="21" spans="1:9">
      <c r="A21" s="21"/>
      <c r="B21" s="48" t="s">
        <v>18</v>
      </c>
      <c r="C21" s="48"/>
      <c r="D21" s="24">
        <f>+[1]ESF!E21</f>
        <v>0</v>
      </c>
      <c r="E21" s="24">
        <v>0</v>
      </c>
      <c r="F21" s="24">
        <v>0</v>
      </c>
      <c r="G21" s="25">
        <f t="shared" si="1"/>
        <v>0</v>
      </c>
      <c r="H21" s="25">
        <f t="shared" si="2"/>
        <v>0</v>
      </c>
      <c r="I21" s="23"/>
    </row>
    <row r="22" spans="1:9">
      <c r="A22" s="21"/>
      <c r="B22" s="48" t="s">
        <v>19</v>
      </c>
      <c r="C22" s="48"/>
      <c r="D22" s="24">
        <f>+[1]ESF!E22</f>
        <v>0</v>
      </c>
      <c r="E22" s="24">
        <v>0</v>
      </c>
      <c r="F22" s="24">
        <v>0</v>
      </c>
      <c r="G22" s="25">
        <f t="shared" si="1"/>
        <v>0</v>
      </c>
      <c r="H22" s="25">
        <f t="shared" si="2"/>
        <v>0</v>
      </c>
      <c r="I22" s="23"/>
    </row>
    <row r="23" spans="1:9">
      <c r="A23" s="21"/>
      <c r="B23" s="48" t="s">
        <v>20</v>
      </c>
      <c r="C23" s="48"/>
      <c r="D23" s="24">
        <f>+[1]ESF!E23</f>
        <v>0</v>
      </c>
      <c r="E23" s="24">
        <v>0</v>
      </c>
      <c r="F23" s="24">
        <v>0</v>
      </c>
      <c r="G23" s="25">
        <f t="shared" si="1"/>
        <v>0</v>
      </c>
      <c r="H23" s="25">
        <f t="shared" si="2"/>
        <v>0</v>
      </c>
      <c r="I23" s="23"/>
    </row>
    <row r="24" spans="1:9">
      <c r="A24" s="21"/>
      <c r="B24" s="35"/>
      <c r="C24" s="35"/>
      <c r="D24" s="26"/>
      <c r="E24" s="26"/>
      <c r="F24" s="26"/>
      <c r="G24" s="26"/>
      <c r="H24" s="26"/>
      <c r="I24" s="23"/>
    </row>
    <row r="25" spans="1:9">
      <c r="A25" s="18"/>
      <c r="B25" s="50" t="s">
        <v>21</v>
      </c>
      <c r="C25" s="50"/>
      <c r="D25" s="19">
        <f>SUM(D27:D35)</f>
        <v>5111623.5600000042</v>
      </c>
      <c r="E25" s="19">
        <f>SUM(E27:E35)</f>
        <v>10036862.789999999</v>
      </c>
      <c r="F25" s="19">
        <f>SUM(F27:F35)</f>
        <v>10121073</v>
      </c>
      <c r="G25" s="19">
        <f>D25+E25-F25</f>
        <v>5027413.3500000034</v>
      </c>
      <c r="H25" s="19">
        <f>G25-D25</f>
        <v>-84210.210000000894</v>
      </c>
      <c r="I25" s="20"/>
    </row>
    <row r="26" spans="1:9">
      <c r="A26" s="21"/>
      <c r="B26" s="2"/>
      <c r="C26" s="35"/>
      <c r="D26" s="22"/>
      <c r="E26" s="22"/>
      <c r="F26" s="22"/>
      <c r="G26" s="22"/>
      <c r="H26" s="22"/>
      <c r="I26" s="23"/>
    </row>
    <row r="27" spans="1:9">
      <c r="A27" s="21"/>
      <c r="B27" s="48" t="s">
        <v>22</v>
      </c>
      <c r="C27" s="48"/>
      <c r="D27" s="24">
        <f>+[1]ESF!E30</f>
        <v>0</v>
      </c>
      <c r="E27" s="24">
        <v>0</v>
      </c>
      <c r="F27" s="24">
        <v>0</v>
      </c>
      <c r="G27" s="25">
        <f>D27+E27-F27</f>
        <v>0</v>
      </c>
      <c r="H27" s="25">
        <f>G27-D27</f>
        <v>0</v>
      </c>
      <c r="I27" s="23"/>
    </row>
    <row r="28" spans="1:9">
      <c r="A28" s="21"/>
      <c r="B28" s="48" t="s">
        <v>23</v>
      </c>
      <c r="C28" s="48"/>
      <c r="D28" s="24">
        <f>+[1]ESF!E31</f>
        <v>0</v>
      </c>
      <c r="E28" s="24">
        <v>0</v>
      </c>
      <c r="F28" s="24">
        <v>0</v>
      </c>
      <c r="G28" s="25">
        <f t="shared" ref="G28:G35" si="3">D28+E28-F28</f>
        <v>0</v>
      </c>
      <c r="H28" s="25">
        <f t="shared" ref="H28:H35" si="4">G28-D28</f>
        <v>0</v>
      </c>
      <c r="I28" s="23"/>
    </row>
    <row r="29" spans="1:9">
      <c r="A29" s="21"/>
      <c r="B29" s="48" t="s">
        <v>24</v>
      </c>
      <c r="C29" s="48"/>
      <c r="D29" s="24">
        <f>+[1]ESF!E32</f>
        <v>0</v>
      </c>
      <c r="E29" s="24">
        <v>0</v>
      </c>
      <c r="F29" s="24">
        <v>0</v>
      </c>
      <c r="G29" s="25">
        <f t="shared" si="3"/>
        <v>0</v>
      </c>
      <c r="H29" s="25">
        <f t="shared" si="4"/>
        <v>0</v>
      </c>
      <c r="I29" s="23"/>
    </row>
    <row r="30" spans="1:9">
      <c r="A30" s="21"/>
      <c r="B30" s="48" t="s">
        <v>25</v>
      </c>
      <c r="C30" s="48"/>
      <c r="D30" s="24">
        <v>29700234.260000002</v>
      </c>
      <c r="E30" s="24">
        <v>3058591.27</v>
      </c>
      <c r="F30" s="24">
        <v>3972050.11</v>
      </c>
      <c r="G30" s="25">
        <f t="shared" si="3"/>
        <v>28786775.420000002</v>
      </c>
      <c r="H30" s="25">
        <f t="shared" si="4"/>
        <v>-913458.83999999985</v>
      </c>
      <c r="I30" s="23"/>
    </row>
    <row r="31" spans="1:9">
      <c r="A31" s="21"/>
      <c r="B31" s="48" t="s">
        <v>26</v>
      </c>
      <c r="C31" s="48"/>
      <c r="D31" s="24">
        <v>462125.94</v>
      </c>
      <c r="E31" s="24">
        <v>2112125.71</v>
      </c>
      <c r="F31" s="24"/>
      <c r="G31" s="25">
        <f t="shared" si="3"/>
        <v>2574251.65</v>
      </c>
      <c r="H31" s="25">
        <f t="shared" si="4"/>
        <v>2112125.71</v>
      </c>
      <c r="I31" s="23"/>
    </row>
    <row r="32" spans="1:9">
      <c r="A32" s="21"/>
      <c r="B32" s="48" t="s">
        <v>27</v>
      </c>
      <c r="C32" s="48"/>
      <c r="D32" s="24">
        <v>-25296633.059999999</v>
      </c>
      <c r="E32" s="24">
        <v>4866145.8099999996</v>
      </c>
      <c r="F32" s="24">
        <v>5903126.4699999997</v>
      </c>
      <c r="G32" s="25">
        <f t="shared" si="3"/>
        <v>-26333613.719999999</v>
      </c>
      <c r="H32" s="25">
        <f t="shared" si="4"/>
        <v>-1036980.6600000001</v>
      </c>
      <c r="I32" s="23"/>
    </row>
    <row r="33" spans="1:9">
      <c r="A33" s="21"/>
      <c r="B33" s="48" t="s">
        <v>28</v>
      </c>
      <c r="C33" s="48"/>
      <c r="D33" s="24">
        <v>245896.42</v>
      </c>
      <c r="E33" s="24"/>
      <c r="F33" s="24">
        <v>245896.42</v>
      </c>
      <c r="G33" s="25">
        <f t="shared" si="3"/>
        <v>0</v>
      </c>
      <c r="H33" s="25">
        <f t="shared" si="4"/>
        <v>-245896.42</v>
      </c>
      <c r="I33" s="23"/>
    </row>
    <row r="34" spans="1:9">
      <c r="A34" s="21"/>
      <c r="B34" s="48" t="s">
        <v>29</v>
      </c>
      <c r="C34" s="48"/>
      <c r="D34" s="24">
        <f>+[1]ESF!E37</f>
        <v>0</v>
      </c>
      <c r="E34" s="24">
        <v>0</v>
      </c>
      <c r="F34" s="24">
        <v>0</v>
      </c>
      <c r="G34" s="25">
        <f t="shared" si="3"/>
        <v>0</v>
      </c>
      <c r="H34" s="25">
        <f t="shared" si="4"/>
        <v>0</v>
      </c>
      <c r="I34" s="23"/>
    </row>
    <row r="35" spans="1:9">
      <c r="A35" s="21"/>
      <c r="B35" s="48" t="s">
        <v>30</v>
      </c>
      <c r="C35" s="48"/>
      <c r="D35" s="24">
        <f>+[1]ESF!E38</f>
        <v>0</v>
      </c>
      <c r="E35" s="24">
        <v>0</v>
      </c>
      <c r="F35" s="24">
        <v>0</v>
      </c>
      <c r="G35" s="25">
        <f t="shared" si="3"/>
        <v>0</v>
      </c>
      <c r="H35" s="25">
        <f t="shared" si="4"/>
        <v>0</v>
      </c>
      <c r="I35" s="23"/>
    </row>
    <row r="36" spans="1:9">
      <c r="A36" s="21"/>
      <c r="B36" s="35"/>
      <c r="C36" s="35"/>
      <c r="D36" s="26"/>
      <c r="E36" s="22"/>
      <c r="F36" s="22"/>
      <c r="G36" s="22"/>
      <c r="H36" s="22"/>
      <c r="I36" s="23"/>
    </row>
    <row r="37" spans="1:9">
      <c r="A37" s="51"/>
      <c r="B37" s="52"/>
      <c r="C37" s="52"/>
      <c r="D37" s="52"/>
      <c r="E37" s="52"/>
      <c r="F37" s="52"/>
      <c r="G37" s="52"/>
      <c r="H37" s="52"/>
      <c r="I37" s="53"/>
    </row>
    <row r="38" spans="1:9">
      <c r="A38" s="27"/>
      <c r="B38" s="28"/>
      <c r="C38" s="29"/>
      <c r="D38" s="30"/>
      <c r="E38" s="27"/>
      <c r="F38" s="27"/>
      <c r="G38" s="27"/>
      <c r="H38" s="27"/>
      <c r="I38" s="27"/>
    </row>
    <row r="39" spans="1:9" ht="24" customHeight="1">
      <c r="A39" s="1"/>
      <c r="B39" s="55" t="s">
        <v>31</v>
      </c>
      <c r="C39" s="55"/>
      <c r="D39" s="55"/>
      <c r="E39" s="55"/>
      <c r="F39" s="55"/>
      <c r="G39" s="55"/>
      <c r="H39" s="55"/>
      <c r="I39" s="31"/>
    </row>
    <row r="40" spans="1:9" ht="27" customHeight="1">
      <c r="A40" s="1"/>
      <c r="B40" s="54"/>
      <c r="C40" s="54"/>
      <c r="D40" s="54"/>
      <c r="E40" s="54"/>
      <c r="F40" s="54"/>
      <c r="G40" s="54"/>
      <c r="H40" s="54"/>
      <c r="I40" s="31"/>
    </row>
    <row r="41" spans="1:9">
      <c r="A41" s="1"/>
      <c r="B41" s="31"/>
      <c r="C41" s="32"/>
      <c r="D41" s="33"/>
      <c r="E41" s="33"/>
      <c r="F41" s="1"/>
      <c r="G41" s="34"/>
      <c r="H41" s="32"/>
      <c r="I41" s="33"/>
    </row>
  </sheetData>
  <mergeCells count="32">
    <mergeCell ref="B13:C13"/>
    <mergeCell ref="B15:C15"/>
    <mergeCell ref="B17:C17"/>
    <mergeCell ref="B25:C25"/>
    <mergeCell ref="B27:C27"/>
    <mergeCell ref="B40:H40"/>
    <mergeCell ref="B30:C30"/>
    <mergeCell ref="B31:C31"/>
    <mergeCell ref="B32:C32"/>
    <mergeCell ref="B33:C33"/>
    <mergeCell ref="B34:C34"/>
    <mergeCell ref="B35:C35"/>
    <mergeCell ref="A37:I37"/>
    <mergeCell ref="B39:H39"/>
    <mergeCell ref="B29:C29"/>
    <mergeCell ref="B18:C18"/>
    <mergeCell ref="B19:C19"/>
    <mergeCell ref="B20:C20"/>
    <mergeCell ref="B21:C21"/>
    <mergeCell ref="B22:C22"/>
    <mergeCell ref="B23:C23"/>
    <mergeCell ref="B28:C28"/>
    <mergeCell ref="C3:G3"/>
    <mergeCell ref="C4:G4"/>
    <mergeCell ref="C5:G5"/>
    <mergeCell ref="C6:G6"/>
    <mergeCell ref="A8:I8"/>
    <mergeCell ref="A12:I12"/>
    <mergeCell ref="C2:G2"/>
    <mergeCell ref="A7:I7"/>
    <mergeCell ref="B9:C10"/>
    <mergeCell ref="A11:I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otrodriguez</dc:creator>
  <cp:lastModifiedBy>ottofrodriguezalonso</cp:lastModifiedBy>
  <dcterms:created xsi:type="dcterms:W3CDTF">2017-10-24T16:44:19Z</dcterms:created>
  <dcterms:modified xsi:type="dcterms:W3CDTF">2018-02-08T22:53:26Z</dcterms:modified>
</cp:coreProperties>
</file>