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molina\Desktop\SIF\2023\1er trimestre\Formatos a cargar en el SIF\"/>
    </mc:Choice>
  </mc:AlternateContent>
  <xr:revisionPtr revIDLastSave="0" documentId="13_ncr:1_{50FC3F53-7C36-4DB2-8924-00747532BE95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<sst xmlns="http://schemas.openxmlformats.org/spreadsheetml/2006/main" count="70" uniqueCount="46">
  <si>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</si>
  <si>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</si>
  <si>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</si>
  <si>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</si>
  <si>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</si>
  <si>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</si>
  <si>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</si>
  <si>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</si>
  <si>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</si>
  <si>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</si>
  <si>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</si>
  <si>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</si>
  <si>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</si>
  <si>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</si>
  <si>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</si>
  <si>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</si>
  <si>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</si>
  <si>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</si>
  <si>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</si>
  <si>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</si>
  <si>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</si>
  <si>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</si>
  <si>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</si>
  <si>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</si>
  <si>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</si>
  <si>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</si>
  <si>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</si>
  <si>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</si>
  <si>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</si>
  <si>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</si>
  <si>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</si>
  <si>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</si>
  <si>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</si>
  <si>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</si>
  <si>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</si>
  <si>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</si>
  <si>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</si>
  <si>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</si>
  <si>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</si>
  <si>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</si>
  <si>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</si>
  <si>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</si>
  <si>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</si>
  <si>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</si>
  <si>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H. CONGRESO DEL ESTADO DE CHIHUAHUA</t>
  </si>
  <si>
    <t>Del 01 de enero al 31 de marzo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</si>
</sst>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40" zoomScale="90" zoomScaleNormal="90" workbookViewId="0">
      <selection activeCell="C13" sqref="C13:E13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8" t="s">
        <v>45</v>
      </c>
      <c r="C4" s="49"/>
      <c r="D4" s="49"/>
      <c r="E4" s="50"/>
    </row>
    <row r="5" spans="2:5" ht="15" thickBot="1" x14ac:dyDescent="0.35">
      <c r="B5" s="51" t="s">
        <v>1</v>
      </c>
      <c r="C5" s="52"/>
      <c r="D5" s="52"/>
      <c r="E5" s="53"/>
    </row>
    <row r="6" spans="2:5" x14ac:dyDescent="0.3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 x14ac:dyDescent="0.35">
      <c r="B7" s="55"/>
      <c r="C7" s="4" t="s">
        <v>6</v>
      </c>
      <c r="D7" s="57"/>
      <c r="E7" s="4" t="s">
        <v>7</v>
      </c>
    </row>
    <row r="8" spans="2:5" x14ac:dyDescent="0.3">
      <c r="B8" s="27" t="s">
        <v>8</v>
      </c>
      <c r="C8" s="5">
        <f>SUM(C9:C11)</f>
        <v>624769234.47000003</v>
      </c>
      <c r="D8" s="5">
        <f t="shared" ref="D8:E8" si="0">SUM(D9:D11)</f>
        <v>169862999.25</v>
      </c>
      <c r="E8" s="5">
        <f t="shared" si="0"/>
        <v>169862999.25</v>
      </c>
    </row>
    <row r="9" spans="2:5" x14ac:dyDescent="0.3">
      <c r="B9" s="28" t="s">
        <v>9</v>
      </c>
      <c r="C9" s="33">
        <v>624769234.47000003</v>
      </c>
      <c r="D9" s="33">
        <v>169862999.25</v>
      </c>
      <c r="E9" s="33">
        <v>169862999.25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624769234.47000003</v>
      </c>
      <c r="D12" s="5">
        <f>SUM(D13+D14)</f>
        <v>123296345.66</v>
      </c>
      <c r="E12" s="5">
        <f>SUM(E13+E14)</f>
        <v>120434871.06999999</v>
      </c>
    </row>
    <row r="13" spans="2:5" ht="22.8" x14ac:dyDescent="0.3">
      <c r="B13" s="28" t="s">
        <v>13</v>
      </c>
      <c r="C13" s="33">
        <v>624769234.47000003</v>
      </c>
      <c r="D13" s="33">
        <v>123296345.66</v>
      </c>
      <c r="E13" s="33">
        <v>120434871.06999999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0</v>
      </c>
      <c r="D18" s="5">
        <f t="shared" ref="D18:E18" si="2">D8-D12+D15</f>
        <v>46566653.590000004</v>
      </c>
      <c r="E18" s="5">
        <f t="shared" si="2"/>
        <v>49428128.180000007</v>
      </c>
    </row>
    <row r="19" spans="2:5" ht="24" x14ac:dyDescent="0.3">
      <c r="B19" s="27" t="s">
        <v>19</v>
      </c>
      <c r="C19" s="5">
        <f>C18-C11</f>
        <v>0</v>
      </c>
      <c r="D19" s="5">
        <f t="shared" ref="D19:E19" si="3">D18-D11</f>
        <v>46566653.590000004</v>
      </c>
      <c r="E19" s="5">
        <f t="shared" si="3"/>
        <v>49428128.180000007</v>
      </c>
    </row>
    <row r="20" spans="2:5" ht="24.6" thickBot="1" x14ac:dyDescent="0.35">
      <c r="B20" s="29" t="s">
        <v>20</v>
      </c>
      <c r="C20" s="7">
        <f>C19-C15</f>
        <v>0</v>
      </c>
      <c r="D20" s="7">
        <f t="shared" ref="D20:E20" si="4">D19-D15</f>
        <v>46566653.590000004</v>
      </c>
      <c r="E20" s="7">
        <f t="shared" si="4"/>
        <v>49428128.180000007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0</v>
      </c>
      <c r="D27" s="5">
        <f t="shared" ref="D27:E27" si="6">D20+D24</f>
        <v>46566653.590000004</v>
      </c>
      <c r="E27" s="5">
        <f t="shared" si="6"/>
        <v>49428128.180000007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 x14ac:dyDescent="0.35">
      <c r="B32" s="55"/>
      <c r="C32" s="55"/>
      <c r="D32" s="5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" thickBot="1" x14ac:dyDescent="0.35">
      <c r="B40" s="59"/>
      <c r="C40" s="61"/>
      <c r="D40" s="61"/>
      <c r="E40" s="61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 x14ac:dyDescent="0.35">
      <c r="B44" s="55"/>
      <c r="C44" s="20" t="s">
        <v>22</v>
      </c>
      <c r="D44" s="55"/>
      <c r="E44" s="20" t="s">
        <v>23</v>
      </c>
    </row>
    <row r="45" spans="2:5" x14ac:dyDescent="0.3">
      <c r="B45" s="15" t="s">
        <v>36</v>
      </c>
      <c r="C45" s="22">
        <f>C9</f>
        <v>624769234.47000003</v>
      </c>
      <c r="D45" s="22">
        <f t="shared" ref="D45:E45" si="10">D9</f>
        <v>169862999.25</v>
      </c>
      <c r="E45" s="22">
        <f t="shared" si="10"/>
        <v>169862999.25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624769234.47000003</v>
      </c>
      <c r="D49" s="22">
        <f t="shared" ref="D49:E49" si="14">D13</f>
        <v>123296345.66</v>
      </c>
      <c r="E49" s="22">
        <f t="shared" si="14"/>
        <v>120434871.06999999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0</v>
      </c>
      <c r="D51" s="21">
        <f t="shared" ref="D51:E51" si="16">D45+D46-D49+D50</f>
        <v>46566653.590000004</v>
      </c>
      <c r="E51" s="21">
        <f t="shared" si="16"/>
        <v>49428128.180000007</v>
      </c>
      <c r="F51" s="25"/>
    </row>
    <row r="52" spans="2:6" ht="24.6" thickBot="1" x14ac:dyDescent="0.35">
      <c r="B52" s="27" t="s">
        <v>39</v>
      </c>
      <c r="C52" s="21">
        <f>C51-C46</f>
        <v>0</v>
      </c>
      <c r="D52" s="21">
        <f t="shared" ref="D52:E52" si="17">D51-D46</f>
        <v>46566653.590000004</v>
      </c>
      <c r="E52" s="21">
        <f t="shared" si="17"/>
        <v>49428128.180000007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" thickBot="1" x14ac:dyDescent="0.35">
      <c r="B56" s="55"/>
      <c r="C56" s="55"/>
      <c r="D56" s="5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2020-01-08T20:37:56Z</dcterms:created>
  <dcterms:modified xsi:type="dcterms:W3CDTF">2023-04-26T22:06:20Z</dcterms:modified>
</cp:coreProperties>
</file>