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1015" windowHeight="9405"/>
  </bookViews>
  <sheets>
    <sheet name="Sheet" sheetId="1" r:id="rId1"/>
  </sheets>
  <definedNames>
    <definedName name="_xlnm._FilterDatabase" localSheetId="0" hidden="1">Sheet!$A$5:$F$47</definedName>
  </definedNames>
  <calcPr calcId="124519"/>
</workbook>
</file>

<file path=xl/calcChain.xml><?xml version="1.0" encoding="utf-8"?>
<calcChain xmlns="http://schemas.openxmlformats.org/spreadsheetml/2006/main">
  <c r="C27" i="1"/>
  <c r="F34"/>
  <c r="F12"/>
  <c r="F45" l="1"/>
  <c r="F47" s="1"/>
</calcChain>
</file>

<file path=xl/sharedStrings.xml><?xml version="1.0" encoding="utf-8"?>
<sst xmlns="http://schemas.openxmlformats.org/spreadsheetml/2006/main" count="245" uniqueCount="122">
  <si>
    <t>Cuenta1</t>
  </si>
  <si>
    <t>Concepto1</t>
  </si>
  <si>
    <t>Ejercicio 2017</t>
  </si>
  <si>
    <t>Cuenta2</t>
  </si>
  <si>
    <t>Concepto2</t>
  </si>
  <si>
    <t>4</t>
  </si>
  <si>
    <t>INGRESOS Y OTROS BENEFICIOS</t>
  </si>
  <si>
    <t/>
  </si>
  <si>
    <t>5</t>
  </si>
  <si>
    <t>GASTOS Y OTRAS PÉRDIDAS</t>
  </si>
  <si>
    <t>41</t>
  </si>
  <si>
    <t>Ingresos de la Gestión</t>
  </si>
  <si>
    <t>51</t>
  </si>
  <si>
    <t>Gastos de  Funcionamiento</t>
  </si>
  <si>
    <t>411</t>
  </si>
  <si>
    <t>Impuestos</t>
  </si>
  <si>
    <t>511</t>
  </si>
  <si>
    <t xml:space="preserve">Servicios Personales  </t>
  </si>
  <si>
    <t>412</t>
  </si>
  <si>
    <t xml:space="preserve">Cuotas y Aportaciones de Seguridad Social </t>
  </si>
  <si>
    <t>512</t>
  </si>
  <si>
    <t>Materiales y Suministros</t>
  </si>
  <si>
    <t>413</t>
  </si>
  <si>
    <t>Contribuciones de Mejoras</t>
  </si>
  <si>
    <t>513</t>
  </si>
  <si>
    <t>Servicios Generales</t>
  </si>
  <si>
    <t>414</t>
  </si>
  <si>
    <t>Derechos</t>
  </si>
  <si>
    <t>0</t>
  </si>
  <si>
    <t>415</t>
  </si>
  <si>
    <t>Productos de Tipo Corriente</t>
  </si>
  <si>
    <t>52</t>
  </si>
  <si>
    <t>Transferencia, Asignaciones, Subsidios y Otras Ayudas</t>
  </si>
  <si>
    <t>416</t>
  </si>
  <si>
    <t>Aprovechamientos de Tipo Corriente</t>
  </si>
  <si>
    <t>521</t>
  </si>
  <si>
    <t>Transferencias Internas y Asignaciones al Sector Público</t>
  </si>
  <si>
    <t>417</t>
  </si>
  <si>
    <t>Ingresos por Venta de Bienes y Servicios</t>
  </si>
  <si>
    <t>522</t>
  </si>
  <si>
    <t>Transferencias al Resto del Sector Público</t>
  </si>
  <si>
    <t>419</t>
  </si>
  <si>
    <t>Ingresos no Comprendidos en las Fracciones de la Ley de Ingresos Causados en Ejercicios Fiscales Anteriores Pendientes de Liquidación o Pago</t>
  </si>
  <si>
    <t>523</t>
  </si>
  <si>
    <t>Subsidios y Subvenciones</t>
  </si>
  <si>
    <t>524</t>
  </si>
  <si>
    <t>Ayudas Sociales</t>
  </si>
  <si>
    <t>42</t>
  </si>
  <si>
    <t>Participaciones, Aportaciones, Transferencias, Asignaciones, Subsidios y Otras Ayudas</t>
  </si>
  <si>
    <t>525</t>
  </si>
  <si>
    <t>Pensiones y Jubilaciones</t>
  </si>
  <si>
    <t>421</t>
  </si>
  <si>
    <t>Participaciones y Aportaciones</t>
  </si>
  <si>
    <t>526</t>
  </si>
  <si>
    <t>Transferencias a Fideicomisos, Mandatos y Contratos Análogos</t>
  </si>
  <si>
    <t>422</t>
  </si>
  <si>
    <t>Transferencia, Asignaciones, Subsidios y Otras ayudas</t>
  </si>
  <si>
    <t>527</t>
  </si>
  <si>
    <t>Transferencias a la Seguridad Social</t>
  </si>
  <si>
    <t>528</t>
  </si>
  <si>
    <t>Donativos</t>
  </si>
  <si>
    <t>43</t>
  </si>
  <si>
    <t>Otros Ingresos y Beneficios</t>
  </si>
  <si>
    <t>529</t>
  </si>
  <si>
    <t>Transferencias al Exterior</t>
  </si>
  <si>
    <t>431</t>
  </si>
  <si>
    <t xml:space="preserve">Ingresos Financieros  </t>
  </si>
  <si>
    <t>432</t>
  </si>
  <si>
    <t>Incremento por Variación de Inventarios</t>
  </si>
  <si>
    <t>53</t>
  </si>
  <si>
    <t>433</t>
  </si>
  <si>
    <t>Disminución del Exceso de Estimaciones por Pérdida o Deterioro u Obsolescencia</t>
  </si>
  <si>
    <t>531</t>
  </si>
  <si>
    <t>Participaciones</t>
  </si>
  <si>
    <t>434</t>
  </si>
  <si>
    <t>Disminución del Exceso de Provisiones</t>
  </si>
  <si>
    <t>532</t>
  </si>
  <si>
    <t>Aportaciones</t>
  </si>
  <si>
    <t>439</t>
  </si>
  <si>
    <t>Otros Ingresos y Beneficios Varios</t>
  </si>
  <si>
    <t>533</t>
  </si>
  <si>
    <t>Convenios</t>
  </si>
  <si>
    <t>1000</t>
  </si>
  <si>
    <t>Total de Ingresos y Otros Beneficios</t>
  </si>
  <si>
    <t>54</t>
  </si>
  <si>
    <t>Intereses, Comisiones y Otros Gastos de la Deuda Pública</t>
  </si>
  <si>
    <t>541</t>
  </si>
  <si>
    <t>Intereses de la Deuda Pública</t>
  </si>
  <si>
    <t>542</t>
  </si>
  <si>
    <t>Comisiones de la Deuda Pública</t>
  </si>
  <si>
    <t>543</t>
  </si>
  <si>
    <t>Gastos de la Deuda Pública</t>
  </si>
  <si>
    <t>544</t>
  </si>
  <si>
    <t>Costo por Coberturas</t>
  </si>
  <si>
    <t>545</t>
  </si>
  <si>
    <t>Apoyos Financieros</t>
  </si>
  <si>
    <t>55</t>
  </si>
  <si>
    <t>Otros Gastos y Pérdidas Extraordinarias</t>
  </si>
  <si>
    <t>551</t>
  </si>
  <si>
    <t>Estimaciones, Depreciaciones, Deterioros, Obsolescencia y Amortizaciones</t>
  </si>
  <si>
    <t>552</t>
  </si>
  <si>
    <t>Provisiones</t>
  </si>
  <si>
    <t>553</t>
  </si>
  <si>
    <t>Disminución de Inventarios</t>
  </si>
  <si>
    <t>554</t>
  </si>
  <si>
    <t>Aumento por Insuficiencia de Estimaciones por Pérdida o Deterioro y Obsolescencia</t>
  </si>
  <si>
    <t>555</t>
  </si>
  <si>
    <t>Aumento por Insuficiencia de Provisiones</t>
  </si>
  <si>
    <t>559</t>
  </si>
  <si>
    <t>Otros Gastos</t>
  </si>
  <si>
    <t>56</t>
  </si>
  <si>
    <t>Inversión Pública</t>
  </si>
  <si>
    <t>561</t>
  </si>
  <si>
    <t xml:space="preserve">Inversión Pública no Capitalizable </t>
  </si>
  <si>
    <t>2000</t>
  </si>
  <si>
    <t>Total de Gastos y Otras Pérdidas</t>
  </si>
  <si>
    <t>3000</t>
  </si>
  <si>
    <t>Resultados del Ejercicio  (Ahorro/Desahorro)</t>
  </si>
  <si>
    <t xml:space="preserve">H. CONGRESO DEL ESTADO DE CHIHUAHUA                                                                                                                            </t>
  </si>
  <si>
    <t xml:space="preserve">Estado de Actividades </t>
  </si>
  <si>
    <t>Bajo protesta decir Verdad declaramos que los Estados Fiancieros y sus notas son razonablemete correctos y son responsabilidad del emisor</t>
  </si>
  <si>
    <t>Del 1 de enero al 30 de junio de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</si>
</sst>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1257300</xdr:colOff>
      <xdr:row>4</xdr:row>
      <xdr:rowOff>28575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48"/>
  <sheetViews>
    <sheetView tabSelected="1" workbookViewId="0">
      <pane ySplit="5" topLeftCell="A42" activePane="bottomLeft" state="frozen"/>
      <selection pane="bottomLeft" activeCell="B3" sqref="B3:E3"/>
    </sheetView>
  </sheetViews>
  <sheetFormatPr baseColWidth="10" defaultRowHeight="15"/>
  <cols>
    <col min="1" max="1" width="21.42578125" style="1" customWidth="1"/>
    <col min="2" max="2" width="57.85546875" style="1" customWidth="1"/>
    <col min="3" max="3" width="21.42578125" style="2" customWidth="1"/>
    <col min="4" max="5" width="21.42578125" style="1" customWidth="1"/>
    <col min="6" max="6" width="21.42578125" style="2" customWidth="1"/>
  </cols>
  <sheetData>
    <row r="1" spans="1:6">
      <c r="A1" s="3"/>
      <c r="B1" s="4"/>
      <c r="C1" s="4"/>
      <c r="D1" s="4"/>
      <c r="E1" s="4"/>
      <c r="F1" s="4"/>
    </row>
    <row r="2" spans="1:6">
      <c r="A2" s="5"/>
      <c r="B2" s="14" t="s">
        <v>118</v>
      </c>
      <c r="C2" s="14"/>
      <c r="D2" s="14"/>
      <c r="E2" s="14"/>
      <c r="F2" s="6"/>
    </row>
    <row r="3" spans="1:6">
      <c r="A3" s="5"/>
      <c r="B3" s="14" t="s">
        <v>119</v>
      </c>
      <c r="C3" s="14"/>
      <c r="D3" s="14"/>
      <c r="E3" s="14"/>
      <c r="F3" s="6"/>
    </row>
    <row r="4" spans="1:6">
      <c r="A4" s="7"/>
      <c r="B4" s="14" t="s">
        <v>121</v>
      </c>
      <c r="C4" s="14"/>
      <c r="D4" s="14"/>
      <c r="E4" s="14"/>
      <c r="F4" s="8"/>
    </row>
    <row r="5" spans="1:6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2</v>
      </c>
    </row>
    <row r="6" spans="1:6" ht="24">
      <c r="A6" s="10" t="s">
        <v>5</v>
      </c>
      <c r="B6" s="11" t="s">
        <v>6</v>
      </c>
      <c r="C6" s="12"/>
      <c r="D6" s="10" t="s">
        <v>8</v>
      </c>
      <c r="E6" s="11" t="s">
        <v>9</v>
      </c>
      <c r="F6" s="12" t="s">
        <v>7</v>
      </c>
    </row>
    <row r="7" spans="1:6" ht="24">
      <c r="A7" s="10" t="s">
        <v>10</v>
      </c>
      <c r="B7" s="11" t="s">
        <v>11</v>
      </c>
      <c r="C7" s="12"/>
      <c r="D7" s="10" t="s">
        <v>12</v>
      </c>
      <c r="E7" s="11" t="s">
        <v>13</v>
      </c>
      <c r="F7" s="12">
        <v>114596286.17</v>
      </c>
    </row>
    <row r="8" spans="1:6">
      <c r="A8" s="10" t="s">
        <v>14</v>
      </c>
      <c r="B8" s="11" t="s">
        <v>15</v>
      </c>
      <c r="C8" s="12" t="s">
        <v>7</v>
      </c>
      <c r="D8" s="10" t="s">
        <v>16</v>
      </c>
      <c r="E8" s="11" t="s">
        <v>17</v>
      </c>
      <c r="F8" s="12">
        <v>95901438.049999997</v>
      </c>
    </row>
    <row r="9" spans="1:6">
      <c r="A9" s="10" t="s">
        <v>18</v>
      </c>
      <c r="B9" s="11" t="s">
        <v>19</v>
      </c>
      <c r="C9" s="12" t="s">
        <v>7</v>
      </c>
      <c r="D9" s="10" t="s">
        <v>20</v>
      </c>
      <c r="E9" s="11" t="s">
        <v>21</v>
      </c>
      <c r="F9" s="12">
        <v>2607448.0299999998</v>
      </c>
    </row>
    <row r="10" spans="1:6">
      <c r="A10" s="10" t="s">
        <v>22</v>
      </c>
      <c r="B10" s="11" t="s">
        <v>23</v>
      </c>
      <c r="C10" s="12" t="s">
        <v>7</v>
      </c>
      <c r="D10" s="10" t="s">
        <v>24</v>
      </c>
      <c r="E10" s="11" t="s">
        <v>25</v>
      </c>
      <c r="F10" s="12">
        <v>39559994.18</v>
      </c>
    </row>
    <row r="11" spans="1:6">
      <c r="A11" s="10" t="s">
        <v>26</v>
      </c>
      <c r="B11" s="11" t="s">
        <v>27</v>
      </c>
      <c r="C11" s="12" t="s">
        <v>7</v>
      </c>
      <c r="D11" s="10" t="s">
        <v>28</v>
      </c>
      <c r="E11" s="11" t="s">
        <v>7</v>
      </c>
      <c r="F11" s="12" t="s">
        <v>7</v>
      </c>
    </row>
    <row r="12" spans="1:6" ht="36">
      <c r="A12" s="10" t="s">
        <v>29</v>
      </c>
      <c r="B12" s="11" t="s">
        <v>30</v>
      </c>
      <c r="C12" s="12">
        <v>614200.17000000004</v>
      </c>
      <c r="D12" s="10" t="s">
        <v>31</v>
      </c>
      <c r="E12" s="11" t="s">
        <v>32</v>
      </c>
      <c r="F12" s="12">
        <f>SUM(F16)</f>
        <v>6914535.5</v>
      </c>
    </row>
    <row r="13" spans="1:6" ht="36">
      <c r="A13" s="10" t="s">
        <v>33</v>
      </c>
      <c r="B13" s="11" t="s">
        <v>34</v>
      </c>
      <c r="C13" s="12" t="s">
        <v>7</v>
      </c>
      <c r="D13" s="10" t="s">
        <v>35</v>
      </c>
      <c r="E13" s="11" t="s">
        <v>36</v>
      </c>
      <c r="F13" s="12" t="s">
        <v>7</v>
      </c>
    </row>
    <row r="14" spans="1:6" ht="24">
      <c r="A14" s="10" t="s">
        <v>37</v>
      </c>
      <c r="B14" s="11" t="s">
        <v>38</v>
      </c>
      <c r="C14" s="12" t="s">
        <v>7</v>
      </c>
      <c r="D14" s="10" t="s">
        <v>39</v>
      </c>
      <c r="E14" s="11" t="s">
        <v>40</v>
      </c>
      <c r="F14" s="12" t="s">
        <v>7</v>
      </c>
    </row>
    <row r="15" spans="1:6" ht="36">
      <c r="A15" s="10" t="s">
        <v>41</v>
      </c>
      <c r="B15" s="11" t="s">
        <v>42</v>
      </c>
      <c r="C15" s="12" t="s">
        <v>7</v>
      </c>
      <c r="D15" s="10" t="s">
        <v>43</v>
      </c>
      <c r="E15" s="11" t="s">
        <v>44</v>
      </c>
      <c r="F15" s="12" t="s">
        <v>7</v>
      </c>
    </row>
    <row r="16" spans="1:6">
      <c r="A16" s="10" t="s">
        <v>28</v>
      </c>
      <c r="B16" s="11" t="s">
        <v>7</v>
      </c>
      <c r="C16" s="12" t="s">
        <v>7</v>
      </c>
      <c r="D16" s="10" t="s">
        <v>45</v>
      </c>
      <c r="E16" s="11" t="s">
        <v>46</v>
      </c>
      <c r="F16" s="12">
        <v>6914535.5</v>
      </c>
    </row>
    <row r="17" spans="1:6" ht="24">
      <c r="A17" s="10" t="s">
        <v>47</v>
      </c>
      <c r="B17" s="11" t="s">
        <v>48</v>
      </c>
      <c r="C17" s="12"/>
      <c r="D17" s="10" t="s">
        <v>49</v>
      </c>
      <c r="E17" s="11" t="s">
        <v>50</v>
      </c>
      <c r="F17" s="12" t="s">
        <v>7</v>
      </c>
    </row>
    <row r="18" spans="1:6" ht="36">
      <c r="A18" s="10" t="s">
        <v>51</v>
      </c>
      <c r="B18" s="11" t="s">
        <v>52</v>
      </c>
      <c r="C18" s="12" t="s">
        <v>7</v>
      </c>
      <c r="D18" s="10" t="s">
        <v>53</v>
      </c>
      <c r="E18" s="11" t="s">
        <v>54</v>
      </c>
      <c r="F18" s="12" t="s">
        <v>7</v>
      </c>
    </row>
    <row r="19" spans="1:6" ht="24">
      <c r="A19" s="10" t="s">
        <v>55</v>
      </c>
      <c r="B19" s="11" t="s">
        <v>56</v>
      </c>
      <c r="C19" s="12">
        <v>156487420.02000001</v>
      </c>
      <c r="D19" s="10" t="s">
        <v>57</v>
      </c>
      <c r="E19" s="11" t="s">
        <v>58</v>
      </c>
      <c r="F19" s="12" t="s">
        <v>7</v>
      </c>
    </row>
    <row r="20" spans="1:6">
      <c r="A20" s="10" t="s">
        <v>28</v>
      </c>
      <c r="B20" s="11" t="s">
        <v>7</v>
      </c>
      <c r="C20" s="12" t="s">
        <v>7</v>
      </c>
      <c r="D20" s="10" t="s">
        <v>59</v>
      </c>
      <c r="E20" s="11" t="s">
        <v>60</v>
      </c>
      <c r="F20" s="12" t="s">
        <v>7</v>
      </c>
    </row>
    <row r="21" spans="1:6" ht="24">
      <c r="A21" s="10" t="s">
        <v>61</v>
      </c>
      <c r="B21" s="11" t="s">
        <v>62</v>
      </c>
      <c r="C21" s="12" t="s">
        <v>7</v>
      </c>
      <c r="D21" s="10" t="s">
        <v>63</v>
      </c>
      <c r="E21" s="11" t="s">
        <v>64</v>
      </c>
      <c r="F21" s="12" t="s">
        <v>7</v>
      </c>
    </row>
    <row r="22" spans="1:6">
      <c r="A22" s="10" t="s">
        <v>65</v>
      </c>
      <c r="B22" s="11" t="s">
        <v>66</v>
      </c>
      <c r="C22" s="12" t="s">
        <v>7</v>
      </c>
      <c r="D22" s="10" t="s">
        <v>28</v>
      </c>
      <c r="E22" s="11" t="s">
        <v>7</v>
      </c>
      <c r="F22" s="12" t="s">
        <v>7</v>
      </c>
    </row>
    <row r="23" spans="1:6" ht="24">
      <c r="A23" s="10" t="s">
        <v>67</v>
      </c>
      <c r="B23" s="11" t="s">
        <v>68</v>
      </c>
      <c r="C23" s="12" t="s">
        <v>7</v>
      </c>
      <c r="D23" s="10" t="s">
        <v>69</v>
      </c>
      <c r="E23" s="11" t="s">
        <v>52</v>
      </c>
      <c r="F23" s="12" t="s">
        <v>7</v>
      </c>
    </row>
    <row r="24" spans="1:6" ht="24">
      <c r="A24" s="10" t="s">
        <v>70</v>
      </c>
      <c r="B24" s="11" t="s">
        <v>71</v>
      </c>
      <c r="C24" s="12" t="s">
        <v>7</v>
      </c>
      <c r="D24" s="10" t="s">
        <v>72</v>
      </c>
      <c r="E24" s="11" t="s">
        <v>73</v>
      </c>
      <c r="F24" s="12" t="s">
        <v>7</v>
      </c>
    </row>
    <row r="25" spans="1:6">
      <c r="A25" s="10" t="s">
        <v>74</v>
      </c>
      <c r="B25" s="11" t="s">
        <v>75</v>
      </c>
      <c r="C25" s="12" t="s">
        <v>7</v>
      </c>
      <c r="D25" s="10" t="s">
        <v>76</v>
      </c>
      <c r="E25" s="11" t="s">
        <v>77</v>
      </c>
      <c r="F25" s="12" t="s">
        <v>7</v>
      </c>
    </row>
    <row r="26" spans="1:6">
      <c r="A26" s="10" t="s">
        <v>78</v>
      </c>
      <c r="B26" s="11" t="s">
        <v>79</v>
      </c>
      <c r="C26" s="12">
        <v>20252.71</v>
      </c>
      <c r="D26" s="10" t="s">
        <v>80</v>
      </c>
      <c r="E26" s="11" t="s">
        <v>81</v>
      </c>
      <c r="F26" s="12" t="s">
        <v>7</v>
      </c>
    </row>
    <row r="27" spans="1:6" ht="36">
      <c r="A27" s="10" t="s">
        <v>82</v>
      </c>
      <c r="B27" s="11" t="s">
        <v>83</v>
      </c>
      <c r="C27" s="13">
        <f>C26+C19+C12</f>
        <v>157121872.90000001</v>
      </c>
      <c r="D27" s="10" t="s">
        <v>84</v>
      </c>
      <c r="E27" s="11" t="s">
        <v>85</v>
      </c>
      <c r="F27" s="12" t="s">
        <v>7</v>
      </c>
    </row>
    <row r="28" spans="1:6" ht="24">
      <c r="A28" s="10" t="s">
        <v>28</v>
      </c>
      <c r="B28" s="10" t="s">
        <v>7</v>
      </c>
      <c r="C28" s="12" t="s">
        <v>7</v>
      </c>
      <c r="D28" s="10" t="s">
        <v>86</v>
      </c>
      <c r="E28" s="11" t="s">
        <v>87</v>
      </c>
      <c r="F28" s="12" t="s">
        <v>7</v>
      </c>
    </row>
    <row r="29" spans="1:6" ht="24">
      <c r="A29" s="10" t="s">
        <v>28</v>
      </c>
      <c r="B29" s="10" t="s">
        <v>7</v>
      </c>
      <c r="C29" s="12" t="s">
        <v>7</v>
      </c>
      <c r="D29" s="10" t="s">
        <v>88</v>
      </c>
      <c r="E29" s="11" t="s">
        <v>89</v>
      </c>
      <c r="F29" s="12" t="s">
        <v>7</v>
      </c>
    </row>
    <row r="30" spans="1:6" ht="24">
      <c r="A30" s="10" t="s">
        <v>28</v>
      </c>
      <c r="B30" s="10" t="s">
        <v>7</v>
      </c>
      <c r="C30" s="12" t="s">
        <v>7</v>
      </c>
      <c r="D30" s="10" t="s">
        <v>90</v>
      </c>
      <c r="E30" s="11" t="s">
        <v>91</v>
      </c>
      <c r="F30" s="12" t="s">
        <v>7</v>
      </c>
    </row>
    <row r="31" spans="1:6">
      <c r="A31" s="10" t="s">
        <v>28</v>
      </c>
      <c r="B31" s="10" t="s">
        <v>7</v>
      </c>
      <c r="C31" s="12" t="s">
        <v>7</v>
      </c>
      <c r="D31" s="10" t="s">
        <v>92</v>
      </c>
      <c r="E31" s="11" t="s">
        <v>93</v>
      </c>
      <c r="F31" s="12" t="s">
        <v>7</v>
      </c>
    </row>
    <row r="32" spans="1:6">
      <c r="A32" s="10" t="s">
        <v>28</v>
      </c>
      <c r="B32" s="10" t="s">
        <v>7</v>
      </c>
      <c r="C32" s="12" t="s">
        <v>7</v>
      </c>
      <c r="D32" s="10" t="s">
        <v>94</v>
      </c>
      <c r="E32" s="11" t="s">
        <v>95</v>
      </c>
      <c r="F32" s="12" t="s">
        <v>7</v>
      </c>
    </row>
    <row r="33" spans="1:6">
      <c r="A33" s="10" t="s">
        <v>28</v>
      </c>
      <c r="B33" s="10" t="s">
        <v>7</v>
      </c>
      <c r="C33" s="12" t="s">
        <v>7</v>
      </c>
      <c r="D33" s="10" t="s">
        <v>28</v>
      </c>
      <c r="E33" s="11" t="s">
        <v>7</v>
      </c>
      <c r="F33" s="12" t="s">
        <v>7</v>
      </c>
    </row>
    <row r="34" spans="1:6" ht="24">
      <c r="A34" s="10" t="s">
        <v>28</v>
      </c>
      <c r="B34" s="10" t="s">
        <v>7</v>
      </c>
      <c r="C34" s="12" t="s">
        <v>7</v>
      </c>
      <c r="D34" s="10" t="s">
        <v>96</v>
      </c>
      <c r="E34" s="11" t="s">
        <v>97</v>
      </c>
      <c r="F34" s="12">
        <f>SUM(F35)</f>
        <v>1322233.56</v>
      </c>
    </row>
    <row r="35" spans="1:6" ht="60">
      <c r="A35" s="10" t="s">
        <v>28</v>
      </c>
      <c r="B35" s="10" t="s">
        <v>7</v>
      </c>
      <c r="C35" s="12" t="s">
        <v>7</v>
      </c>
      <c r="D35" s="10" t="s">
        <v>98</v>
      </c>
      <c r="E35" s="11" t="s">
        <v>99</v>
      </c>
      <c r="F35" s="12">
        <v>1322233.56</v>
      </c>
    </row>
    <row r="36" spans="1:6">
      <c r="A36" s="10" t="s">
        <v>28</v>
      </c>
      <c r="B36" s="10" t="s">
        <v>7</v>
      </c>
      <c r="C36" s="12" t="s">
        <v>7</v>
      </c>
      <c r="D36" s="10" t="s">
        <v>100</v>
      </c>
      <c r="E36" s="11" t="s">
        <v>101</v>
      </c>
      <c r="F36" s="12" t="s">
        <v>7</v>
      </c>
    </row>
    <row r="37" spans="1:6" ht="24">
      <c r="A37" s="10" t="s">
        <v>28</v>
      </c>
      <c r="B37" s="10" t="s">
        <v>7</v>
      </c>
      <c r="C37" s="12" t="s">
        <v>7</v>
      </c>
      <c r="D37" s="10" t="s">
        <v>102</v>
      </c>
      <c r="E37" s="11" t="s">
        <v>103</v>
      </c>
      <c r="F37" s="12" t="s">
        <v>7</v>
      </c>
    </row>
    <row r="38" spans="1:6" ht="60">
      <c r="A38" s="10" t="s">
        <v>28</v>
      </c>
      <c r="B38" s="10" t="s">
        <v>7</v>
      </c>
      <c r="C38" s="12" t="s">
        <v>7</v>
      </c>
      <c r="D38" s="10" t="s">
        <v>104</v>
      </c>
      <c r="E38" s="11" t="s">
        <v>105</v>
      </c>
      <c r="F38" s="12" t="s">
        <v>7</v>
      </c>
    </row>
    <row r="39" spans="1:6" ht="36">
      <c r="A39" s="10" t="s">
        <v>28</v>
      </c>
      <c r="B39" s="10" t="s">
        <v>7</v>
      </c>
      <c r="C39" s="12" t="s">
        <v>7</v>
      </c>
      <c r="D39" s="10" t="s">
        <v>106</v>
      </c>
      <c r="E39" s="11" t="s">
        <v>107</v>
      </c>
      <c r="F39" s="12" t="s">
        <v>7</v>
      </c>
    </row>
    <row r="40" spans="1:6">
      <c r="A40" s="10" t="s">
        <v>28</v>
      </c>
      <c r="B40" s="10" t="s">
        <v>7</v>
      </c>
      <c r="C40" s="12" t="s">
        <v>7</v>
      </c>
      <c r="D40" s="10" t="s">
        <v>108</v>
      </c>
      <c r="E40" s="11" t="s">
        <v>109</v>
      </c>
      <c r="F40" s="12" t="s">
        <v>7</v>
      </c>
    </row>
    <row r="41" spans="1:6">
      <c r="A41" s="10" t="s">
        <v>28</v>
      </c>
      <c r="B41" s="10" t="s">
        <v>7</v>
      </c>
      <c r="C41" s="12" t="s">
        <v>7</v>
      </c>
      <c r="D41" s="10" t="s">
        <v>28</v>
      </c>
      <c r="E41" s="11" t="s">
        <v>7</v>
      </c>
      <c r="F41" s="12" t="s">
        <v>7</v>
      </c>
    </row>
    <row r="42" spans="1:6">
      <c r="A42" s="10" t="s">
        <v>28</v>
      </c>
      <c r="B42" s="10" t="s">
        <v>7</v>
      </c>
      <c r="C42" s="12" t="s">
        <v>7</v>
      </c>
      <c r="D42" s="10" t="s">
        <v>110</v>
      </c>
      <c r="E42" s="11" t="s">
        <v>111</v>
      </c>
      <c r="F42" s="12" t="s">
        <v>7</v>
      </c>
    </row>
    <row r="43" spans="1:6" ht="24">
      <c r="A43" s="10" t="s">
        <v>28</v>
      </c>
      <c r="B43" s="10" t="s">
        <v>7</v>
      </c>
      <c r="C43" s="12" t="s">
        <v>7</v>
      </c>
      <c r="D43" s="10" t="s">
        <v>112</v>
      </c>
      <c r="E43" s="11" t="s">
        <v>113</v>
      </c>
      <c r="F43" s="12" t="s">
        <v>7</v>
      </c>
    </row>
    <row r="44" spans="1:6">
      <c r="A44" s="10" t="s">
        <v>28</v>
      </c>
      <c r="B44" s="10" t="s">
        <v>7</v>
      </c>
      <c r="C44" s="12" t="s">
        <v>7</v>
      </c>
      <c r="D44" s="10" t="s">
        <v>28</v>
      </c>
      <c r="E44" s="11" t="s">
        <v>7</v>
      </c>
      <c r="F44" s="12" t="s">
        <v>7</v>
      </c>
    </row>
    <row r="45" spans="1:6" ht="24">
      <c r="A45" s="10" t="s">
        <v>28</v>
      </c>
      <c r="B45" s="10" t="s">
        <v>7</v>
      </c>
      <c r="C45" s="12" t="s">
        <v>7</v>
      </c>
      <c r="D45" s="10" t="s">
        <v>114</v>
      </c>
      <c r="E45" s="11" t="s">
        <v>115</v>
      </c>
      <c r="F45" s="12">
        <f>F34+F12+F10+F8++F9</f>
        <v>146305649.31999999</v>
      </c>
    </row>
    <row r="46" spans="1:6">
      <c r="A46" s="10" t="s">
        <v>28</v>
      </c>
      <c r="B46" s="10" t="s">
        <v>7</v>
      </c>
      <c r="C46" s="12" t="s">
        <v>7</v>
      </c>
      <c r="D46" s="10" t="s">
        <v>28</v>
      </c>
      <c r="E46" s="11" t="s">
        <v>7</v>
      </c>
      <c r="F46" s="12" t="s">
        <v>7</v>
      </c>
    </row>
    <row r="47" spans="1:6" ht="24">
      <c r="A47" s="10" t="s">
        <v>28</v>
      </c>
      <c r="B47" s="10" t="s">
        <v>7</v>
      </c>
      <c r="C47" s="12" t="s">
        <v>7</v>
      </c>
      <c r="D47" s="10" t="s">
        <v>116</v>
      </c>
      <c r="E47" s="11" t="s">
        <v>117</v>
      </c>
      <c r="F47" s="13">
        <f>C27-F45</f>
        <v>10816223.580000013</v>
      </c>
    </row>
    <row r="48" spans="1:6">
      <c r="A48" s="1" t="s">
        <v>120</v>
      </c>
    </row>
  </sheetData>
  <mergeCells count="3">
    <mergeCell ref="B2:E2"/>
    <mergeCell ref="B3:E3"/>
    <mergeCell ref="B4:E4"/>
  </mergeCells>
  <pageMargins left="0.7" right="0.7" top="0.75" bottom="0.75" header="0.3" footer="0.3"/>
  <pageSetup orientation="portrait" verticalDpi="0" r:id="rId1"/>
  <ignoredErrors>
    <ignoredError sqref="A5:C5 D11:F11 A12:B12 D12:E12 A18:C18 A17:B17 A20:C25 A19:B19 A6:B7 D45:E45 A26:B27 D5:F6 A13:F15 D17:F33 D7:E10 A16:E16 D36:F44 D34:E35 D46:F46 D47:E47 A28:C47 A8:C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Cecilia Guaderrama Diaz</dc:creator>
  <cp:lastModifiedBy>otrodriguez</cp:lastModifiedBy>
  <dcterms:created xsi:type="dcterms:W3CDTF">2017-09-11T16:35:17Z</dcterms:created>
  <dcterms:modified xsi:type="dcterms:W3CDTF">2017-09-13T21:27:43Z</dcterms:modified>
</cp:coreProperties>
</file>