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<sst xmlns="http://schemas.openxmlformats.org/spreadsheetml/2006/main" count="162" uniqueCount="89">
  <si>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</si>
  <si>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</si>
  <si>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</si>
  <si>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</si>
  <si>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</si>
  <si>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</si>
  <si>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</si>
  <si>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</si>
  <si>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</si>
  <si>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</si>
  <si>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</si>
  <si>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</si>
  <si>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</si>
  <si>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</si>
  <si>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</si>
  <si>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</si>
  <si>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</si>
  <si>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</si>
  <si>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</si>
  <si>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</si>
  <si>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</si>
  <si>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</si>
  <si>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</si>
  <si>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</si>
  <si>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</si>
  <si>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</si>
  <si>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</si>
  <si>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</si>
  <si>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</si>
  <si>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</si>
  <si>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</si>
  <si>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</si>
  <si>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</si>
  <si>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</si>
  <si>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</si>
  <si>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</si>
  <si>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</si>
  <si>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</si>
  <si>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</si>
  <si>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</si>
  <si>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</si>
  <si>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</si>
  <si>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</si>
  <si>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</si>
  <si>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</si>
  <si>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</si>
  <si>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</si>
  <si>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</si>
  <si>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</si>
  <si>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</si>
  <si>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</si>
  <si>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</si>
  <si>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</si>
  <si>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</si>
  <si>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</si>
  <si>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</si>
  <si>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</si>
  <si>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</si>
  <si>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</si>
  <si>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</si>
  <si>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</si>
  <si>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</si>
  <si>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</si>
  <si>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</si>
  <si>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</si>
  <si>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</si>
  <si>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</si>
  <si>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</si>
  <si>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</si>
  <si>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</si>
  <si>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</si>
  <si>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</si>
  <si>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</si>
  <si>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</si>
  <si>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</si>
  <si>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</si>
  <si>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</si>
  <si>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</si>
  <si>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</si>
  <si>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</si>
  <si>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</si>
  <si>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</si>
  <si>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</si>
  <si>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</si>
  <si>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</si>
  <si>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</si>
  <si>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</si>
  <si>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H. CONGRESO DEL ESTADO DE CHIHUAHUA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</si>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</sst>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676937465.54</v>
      </c>
      <c r="E10" s="14">
        <f t="shared" si="0"/>
        <v>932408.8200000003</v>
      </c>
      <c r="F10" s="14">
        <f t="shared" si="0"/>
        <v>677869874.36</v>
      </c>
      <c r="G10" s="14">
        <f t="shared" si="0"/>
        <v>133880390.20000002</v>
      </c>
      <c r="H10" s="14">
        <f t="shared" si="0"/>
        <v>128084701.29</v>
      </c>
      <c r="I10" s="14">
        <f t="shared" si="0"/>
        <v>543989484.16</v>
      </c>
    </row>
    <row r="11" spans="2:9" ht="12.75">
      <c r="B11" s="3" t="s">
        <v>12</v>
      </c>
      <c r="C11" s="9"/>
      <c r="D11" s="15">
        <f aca="true" t="shared" si="1" ref="D11:I11">SUM(D12:D18)</f>
        <v>329836166.31</v>
      </c>
      <c r="E11" s="15">
        <f t="shared" si="1"/>
        <v>1.3096723705530167E-10</v>
      </c>
      <c r="F11" s="15">
        <f t="shared" si="1"/>
        <v>329836166.31</v>
      </c>
      <c r="G11" s="15">
        <f t="shared" si="1"/>
        <v>74805694.29</v>
      </c>
      <c r="H11" s="15">
        <f t="shared" si="1"/>
        <v>73743943.10000001</v>
      </c>
      <c r="I11" s="15">
        <f t="shared" si="1"/>
        <v>255030472.02</v>
      </c>
    </row>
    <row r="12" spans="2:9" ht="12.75">
      <c r="B12" s="13" t="s">
        <v>13</v>
      </c>
      <c r="C12" s="11"/>
      <c r="D12" s="15">
        <v>51370731.36</v>
      </c>
      <c r="E12" s="16">
        <v>-318968.82</v>
      </c>
      <c r="F12" s="16">
        <f>D12+E12</f>
        <v>51051762.54</v>
      </c>
      <c r="G12" s="16">
        <v>12523714.02</v>
      </c>
      <c r="H12" s="16">
        <v>12523714.02</v>
      </c>
      <c r="I12" s="16">
        <f>F12-G12</f>
        <v>38528048.519999996</v>
      </c>
    </row>
    <row r="13" spans="2:9" ht="12.75">
      <c r="B13" s="13" t="s">
        <v>14</v>
      </c>
      <c r="C13" s="11"/>
      <c r="D13" s="15">
        <v>69523920.84</v>
      </c>
      <c r="E13" s="16">
        <v>3747306.66</v>
      </c>
      <c r="F13" s="16">
        <f aca="true" t="shared" si="2" ref="F13:F18">D13+E13</f>
        <v>73271227.5</v>
      </c>
      <c r="G13" s="16">
        <v>21128250.87</v>
      </c>
      <c r="H13" s="16">
        <v>21128250.87</v>
      </c>
      <c r="I13" s="16">
        <f aca="true" t="shared" si="3" ref="I13:I18">F13-G13</f>
        <v>52142976.629999995</v>
      </c>
    </row>
    <row r="14" spans="2:9" ht="12.75">
      <c r="B14" s="13" t="s">
        <v>15</v>
      </c>
      <c r="C14" s="11"/>
      <c r="D14" s="15">
        <v>153128592.09</v>
      </c>
      <c r="E14" s="16">
        <v>334549.19</v>
      </c>
      <c r="F14" s="16">
        <f t="shared" si="2"/>
        <v>153463141.28</v>
      </c>
      <c r="G14" s="16">
        <v>29352712.67</v>
      </c>
      <c r="H14" s="16">
        <v>29352712.67</v>
      </c>
      <c r="I14" s="16">
        <f t="shared" si="3"/>
        <v>124110428.61</v>
      </c>
    </row>
    <row r="15" spans="2:9" ht="12.75">
      <c r="B15" s="13" t="s">
        <v>16</v>
      </c>
      <c r="C15" s="11"/>
      <c r="D15" s="15">
        <v>27354392.07</v>
      </c>
      <c r="E15" s="16">
        <v>-144590.27</v>
      </c>
      <c r="F15" s="16">
        <f t="shared" si="2"/>
        <v>27209801.8</v>
      </c>
      <c r="G15" s="16">
        <v>6588599.72</v>
      </c>
      <c r="H15" s="16">
        <v>5526848.53</v>
      </c>
      <c r="I15" s="16">
        <f t="shared" si="3"/>
        <v>20621202.080000002</v>
      </c>
    </row>
    <row r="16" spans="2:9" ht="12.75">
      <c r="B16" s="13" t="s">
        <v>17</v>
      </c>
      <c r="C16" s="11"/>
      <c r="D16" s="15">
        <v>20598734.92</v>
      </c>
      <c r="E16" s="16">
        <v>-480460.35</v>
      </c>
      <c r="F16" s="16">
        <f t="shared" si="2"/>
        <v>20118274.57</v>
      </c>
      <c r="G16" s="16">
        <v>4483301.64</v>
      </c>
      <c r="H16" s="16">
        <v>4483301.64</v>
      </c>
      <c r="I16" s="16">
        <f t="shared" si="3"/>
        <v>15634972.93</v>
      </c>
    </row>
    <row r="17" spans="2:9" ht="12.75">
      <c r="B17" s="13" t="s">
        <v>18</v>
      </c>
      <c r="C17" s="11"/>
      <c r="D17" s="15">
        <v>3082554.77</v>
      </c>
      <c r="E17" s="16">
        <v>-3082554.77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4777240.26</v>
      </c>
      <c r="E18" s="16">
        <v>-55281.64</v>
      </c>
      <c r="F18" s="16">
        <f t="shared" si="2"/>
        <v>4721958.62</v>
      </c>
      <c r="G18" s="16">
        <v>729115.37</v>
      </c>
      <c r="H18" s="16">
        <v>729115.37</v>
      </c>
      <c r="I18" s="16">
        <f t="shared" si="3"/>
        <v>3992843.25</v>
      </c>
    </row>
    <row r="19" spans="2:9" ht="12.75">
      <c r="B19" s="3" t="s">
        <v>20</v>
      </c>
      <c r="C19" s="9"/>
      <c r="D19" s="15">
        <f aca="true" t="shared" si="4" ref="D19:I19">SUM(D20:D28)</f>
        <v>17310130</v>
      </c>
      <c r="E19" s="15">
        <f t="shared" si="4"/>
        <v>26250.96000000002</v>
      </c>
      <c r="F19" s="15">
        <f t="shared" si="4"/>
        <v>17336380.96</v>
      </c>
      <c r="G19" s="15">
        <f t="shared" si="4"/>
        <v>2224848.06</v>
      </c>
      <c r="H19" s="15">
        <f t="shared" si="4"/>
        <v>2200145.26</v>
      </c>
      <c r="I19" s="15">
        <f t="shared" si="4"/>
        <v>15111532.9</v>
      </c>
    </row>
    <row r="20" spans="2:9" ht="12.75">
      <c r="B20" s="13" t="s">
        <v>21</v>
      </c>
      <c r="C20" s="11"/>
      <c r="D20" s="15">
        <v>6968868</v>
      </c>
      <c r="E20" s="16">
        <v>109649.73</v>
      </c>
      <c r="F20" s="15">
        <f aca="true" t="shared" si="5" ref="F20:F28">D20+E20</f>
        <v>7078517.73</v>
      </c>
      <c r="G20" s="16">
        <v>261801.85</v>
      </c>
      <c r="H20" s="16">
        <v>259099.05</v>
      </c>
      <c r="I20" s="16">
        <f>F20-G20</f>
        <v>6816715.880000001</v>
      </c>
    </row>
    <row r="21" spans="2:9" ht="12.75">
      <c r="B21" s="13" t="s">
        <v>22</v>
      </c>
      <c r="C21" s="11"/>
      <c r="D21" s="15">
        <v>2857587</v>
      </c>
      <c r="E21" s="16">
        <v>217910.03</v>
      </c>
      <c r="F21" s="15">
        <f t="shared" si="5"/>
        <v>3075497.03</v>
      </c>
      <c r="G21" s="16">
        <v>807676.09</v>
      </c>
      <c r="H21" s="16">
        <v>807676.09</v>
      </c>
      <c r="I21" s="16">
        <f aca="true" t="shared" si="6" ref="I21:I83">F21-G21</f>
        <v>2267820.94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1836946</v>
      </c>
      <c r="E23" s="16">
        <v>118691.2</v>
      </c>
      <c r="F23" s="15">
        <f t="shared" si="5"/>
        <v>1955637.2</v>
      </c>
      <c r="G23" s="16">
        <v>258398.8</v>
      </c>
      <c r="H23" s="16">
        <v>258398.8</v>
      </c>
      <c r="I23" s="16">
        <f t="shared" si="6"/>
        <v>1697238.4</v>
      </c>
    </row>
    <row r="24" spans="2:9" ht="12.75">
      <c r="B24" s="13" t="s">
        <v>25</v>
      </c>
      <c r="C24" s="11"/>
      <c r="D24" s="15">
        <v>512000</v>
      </c>
      <c r="E24" s="16">
        <v>-420000</v>
      </c>
      <c r="F24" s="15">
        <f t="shared" si="5"/>
        <v>92000</v>
      </c>
      <c r="G24" s="16">
        <v>0</v>
      </c>
      <c r="H24" s="16">
        <v>0</v>
      </c>
      <c r="I24" s="16">
        <f t="shared" si="6"/>
        <v>92000</v>
      </c>
    </row>
    <row r="25" spans="2:9" ht="12.75">
      <c r="B25" s="13" t="s">
        <v>26</v>
      </c>
      <c r="C25" s="11"/>
      <c r="D25" s="15">
        <v>3840000</v>
      </c>
      <c r="E25" s="16">
        <v>0</v>
      </c>
      <c r="F25" s="15">
        <f t="shared" si="5"/>
        <v>3840000</v>
      </c>
      <c r="G25" s="16">
        <v>850000</v>
      </c>
      <c r="H25" s="16">
        <v>850000</v>
      </c>
      <c r="I25" s="16">
        <f t="shared" si="6"/>
        <v>2990000</v>
      </c>
    </row>
    <row r="26" spans="2:9" ht="12.75">
      <c r="B26" s="13" t="s">
        <v>27</v>
      </c>
      <c r="C26" s="11"/>
      <c r="D26" s="15">
        <v>865220</v>
      </c>
      <c r="E26" s="16">
        <v>0</v>
      </c>
      <c r="F26" s="15">
        <f t="shared" si="5"/>
        <v>865220</v>
      </c>
      <c r="G26" s="16">
        <v>22000</v>
      </c>
      <c r="H26" s="16">
        <v>0</v>
      </c>
      <c r="I26" s="16">
        <f t="shared" si="6"/>
        <v>843220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429509</v>
      </c>
      <c r="E28" s="16">
        <v>0</v>
      </c>
      <c r="F28" s="15">
        <f t="shared" si="5"/>
        <v>429509</v>
      </c>
      <c r="G28" s="16">
        <v>24971.32</v>
      </c>
      <c r="H28" s="16">
        <v>24971.32</v>
      </c>
      <c r="I28" s="16">
        <f t="shared" si="6"/>
        <v>404537.68</v>
      </c>
    </row>
    <row r="29" spans="2:9" ht="12.75">
      <c r="B29" s="3" t="s">
        <v>30</v>
      </c>
      <c r="C29" s="9"/>
      <c r="D29" s="15">
        <f aca="true" t="shared" si="7" ref="D29:I29">SUM(D30:D38)</f>
        <v>234135040.23000002</v>
      </c>
      <c r="E29" s="15">
        <f t="shared" si="7"/>
        <v>27895835.96</v>
      </c>
      <c r="F29" s="15">
        <f t="shared" si="7"/>
        <v>262030876.19</v>
      </c>
      <c r="G29" s="15">
        <f t="shared" si="7"/>
        <v>47213475.400000006</v>
      </c>
      <c r="H29" s="15">
        <f t="shared" si="7"/>
        <v>44455268.44</v>
      </c>
      <c r="I29" s="15">
        <f t="shared" si="7"/>
        <v>214817400.78999996</v>
      </c>
    </row>
    <row r="30" spans="2:9" ht="12.75">
      <c r="B30" s="13" t="s">
        <v>31</v>
      </c>
      <c r="C30" s="11"/>
      <c r="D30" s="15">
        <v>10903400</v>
      </c>
      <c r="E30" s="16">
        <v>283553.53</v>
      </c>
      <c r="F30" s="15">
        <f aca="true" t="shared" si="8" ref="F30:F38">D30+E30</f>
        <v>11186953.53</v>
      </c>
      <c r="G30" s="16">
        <v>1399081.4</v>
      </c>
      <c r="H30" s="16">
        <v>1389091.4</v>
      </c>
      <c r="I30" s="16">
        <f t="shared" si="6"/>
        <v>9787872.129999999</v>
      </c>
    </row>
    <row r="31" spans="2:9" ht="12.75">
      <c r="B31" s="13" t="s">
        <v>32</v>
      </c>
      <c r="C31" s="11"/>
      <c r="D31" s="15">
        <v>2391004</v>
      </c>
      <c r="E31" s="16">
        <v>12230853.62</v>
      </c>
      <c r="F31" s="15">
        <f t="shared" si="8"/>
        <v>14621857.62</v>
      </c>
      <c r="G31" s="16">
        <v>503106.98</v>
      </c>
      <c r="H31" s="16">
        <v>503106.98</v>
      </c>
      <c r="I31" s="16">
        <f t="shared" si="6"/>
        <v>14118750.639999999</v>
      </c>
    </row>
    <row r="32" spans="2:9" ht="12.75">
      <c r="B32" s="13" t="s">
        <v>33</v>
      </c>
      <c r="C32" s="11"/>
      <c r="D32" s="15">
        <v>38804418</v>
      </c>
      <c r="E32" s="16">
        <v>18005195.83</v>
      </c>
      <c r="F32" s="15">
        <f t="shared" si="8"/>
        <v>56809613.83</v>
      </c>
      <c r="G32" s="16">
        <v>5793885.89</v>
      </c>
      <c r="H32" s="16">
        <v>5788237.85</v>
      </c>
      <c r="I32" s="16">
        <f t="shared" si="6"/>
        <v>51015727.94</v>
      </c>
    </row>
    <row r="33" spans="2:9" ht="12.75">
      <c r="B33" s="13" t="s">
        <v>34</v>
      </c>
      <c r="C33" s="11"/>
      <c r="D33" s="15">
        <v>1243409</v>
      </c>
      <c r="E33" s="16">
        <v>111610</v>
      </c>
      <c r="F33" s="15">
        <f t="shared" si="8"/>
        <v>1355019</v>
      </c>
      <c r="G33" s="16">
        <v>1312821.26</v>
      </c>
      <c r="H33" s="16">
        <v>1312821.26</v>
      </c>
      <c r="I33" s="16">
        <f t="shared" si="6"/>
        <v>42197.73999999999</v>
      </c>
    </row>
    <row r="34" spans="2:9" ht="12.75">
      <c r="B34" s="13" t="s">
        <v>35</v>
      </c>
      <c r="C34" s="11"/>
      <c r="D34" s="15">
        <v>18364526</v>
      </c>
      <c r="E34" s="16">
        <v>790209.99</v>
      </c>
      <c r="F34" s="15">
        <f t="shared" si="8"/>
        <v>19154735.99</v>
      </c>
      <c r="G34" s="16">
        <v>4092923.38</v>
      </c>
      <c r="H34" s="16">
        <v>1350354.46</v>
      </c>
      <c r="I34" s="16">
        <f t="shared" si="6"/>
        <v>15061812.61</v>
      </c>
    </row>
    <row r="35" spans="2:9" ht="12.75">
      <c r="B35" s="13" t="s">
        <v>36</v>
      </c>
      <c r="C35" s="11"/>
      <c r="D35" s="15">
        <v>24748064.15</v>
      </c>
      <c r="E35" s="16">
        <v>3459678.54</v>
      </c>
      <c r="F35" s="15">
        <f t="shared" si="8"/>
        <v>28207742.689999998</v>
      </c>
      <c r="G35" s="16">
        <v>3135710</v>
      </c>
      <c r="H35" s="16">
        <v>3135710</v>
      </c>
      <c r="I35" s="16">
        <f t="shared" si="6"/>
        <v>25072032.689999998</v>
      </c>
    </row>
    <row r="36" spans="2:9" ht="12.75">
      <c r="B36" s="13" t="s">
        <v>37</v>
      </c>
      <c r="C36" s="11"/>
      <c r="D36" s="15">
        <v>6813160</v>
      </c>
      <c r="E36" s="16">
        <v>-600099.3</v>
      </c>
      <c r="F36" s="15">
        <f t="shared" si="8"/>
        <v>6213060.7</v>
      </c>
      <c r="G36" s="16">
        <v>1048181.34</v>
      </c>
      <c r="H36" s="16">
        <v>1048181.34</v>
      </c>
      <c r="I36" s="16">
        <f t="shared" si="6"/>
        <v>5164879.36</v>
      </c>
    </row>
    <row r="37" spans="2:9" ht="12.75">
      <c r="B37" s="13" t="s">
        <v>38</v>
      </c>
      <c r="C37" s="11"/>
      <c r="D37" s="15">
        <v>38240264</v>
      </c>
      <c r="E37" s="16">
        <v>176296.08</v>
      </c>
      <c r="F37" s="15">
        <f t="shared" si="8"/>
        <v>38416560.08</v>
      </c>
      <c r="G37" s="16">
        <v>8014118.17</v>
      </c>
      <c r="H37" s="16">
        <v>8014118.17</v>
      </c>
      <c r="I37" s="16">
        <f t="shared" si="6"/>
        <v>30402441.909999996</v>
      </c>
    </row>
    <row r="38" spans="2:9" ht="12.75">
      <c r="B38" s="13" t="s">
        <v>39</v>
      </c>
      <c r="C38" s="11"/>
      <c r="D38" s="15">
        <v>92626795.08</v>
      </c>
      <c r="E38" s="16">
        <v>-6561462.33</v>
      </c>
      <c r="F38" s="15">
        <f t="shared" si="8"/>
        <v>86065332.75</v>
      </c>
      <c r="G38" s="16">
        <v>21913646.98</v>
      </c>
      <c r="H38" s="16">
        <v>21913646.98</v>
      </c>
      <c r="I38" s="16">
        <f t="shared" si="6"/>
        <v>64151685.769999996</v>
      </c>
    </row>
    <row r="39" spans="2:9" ht="25.5" customHeight="1">
      <c r="B39" s="37" t="s">
        <v>40</v>
      </c>
      <c r="C39" s="38"/>
      <c r="D39" s="15">
        <f aca="true" t="shared" si="9" ref="D39:I39">SUM(D40:D48)</f>
        <v>41998240</v>
      </c>
      <c r="E39" s="15">
        <f t="shared" si="9"/>
        <v>-5612286.14</v>
      </c>
      <c r="F39" s="15">
        <f>SUM(F40:F48)</f>
        <v>36385953.86</v>
      </c>
      <c r="G39" s="15">
        <f t="shared" si="9"/>
        <v>9159756.89</v>
      </c>
      <c r="H39" s="15">
        <f t="shared" si="9"/>
        <v>7221756.89</v>
      </c>
      <c r="I39" s="15">
        <f t="shared" si="9"/>
        <v>27226196.97</v>
      </c>
    </row>
    <row r="40" spans="2:9" ht="12.75">
      <c r="B40" s="13" t="s">
        <v>41</v>
      </c>
      <c r="C40" s="11"/>
      <c r="D40" s="15">
        <v>18000000</v>
      </c>
      <c r="E40" s="16">
        <v>1337713.86</v>
      </c>
      <c r="F40" s="15">
        <f>D40+E40</f>
        <v>19337713.86</v>
      </c>
      <c r="G40" s="16">
        <v>5837713.86</v>
      </c>
      <c r="H40" s="16">
        <v>3899713.86</v>
      </c>
      <c r="I40" s="16">
        <f t="shared" si="6"/>
        <v>13500000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23998240</v>
      </c>
      <c r="E43" s="16">
        <v>-6950000</v>
      </c>
      <c r="F43" s="15">
        <f t="shared" si="10"/>
        <v>17048240</v>
      </c>
      <c r="G43" s="16">
        <v>3322043.03</v>
      </c>
      <c r="H43" s="16">
        <v>3322043.03</v>
      </c>
      <c r="I43" s="16">
        <f t="shared" si="6"/>
        <v>13726196.97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53657889</v>
      </c>
      <c r="E49" s="15">
        <f t="shared" si="11"/>
        <v>-21377391.96</v>
      </c>
      <c r="F49" s="15">
        <f t="shared" si="11"/>
        <v>32280497.04</v>
      </c>
      <c r="G49" s="15">
        <f t="shared" si="11"/>
        <v>476615.56</v>
      </c>
      <c r="H49" s="15">
        <f t="shared" si="11"/>
        <v>463587.6</v>
      </c>
      <c r="I49" s="15">
        <f t="shared" si="11"/>
        <v>31803881.48</v>
      </c>
    </row>
    <row r="50" spans="2:9" ht="12.75">
      <c r="B50" s="13" t="s">
        <v>51</v>
      </c>
      <c r="C50" s="11"/>
      <c r="D50" s="15">
        <v>15227535</v>
      </c>
      <c r="E50" s="16">
        <v>5099259.84</v>
      </c>
      <c r="F50" s="15">
        <f t="shared" si="10"/>
        <v>20326794.84</v>
      </c>
      <c r="G50" s="16">
        <v>234291.56</v>
      </c>
      <c r="H50" s="16">
        <v>221263.6</v>
      </c>
      <c r="I50" s="16">
        <f t="shared" si="6"/>
        <v>20092503.28</v>
      </c>
    </row>
    <row r="51" spans="2:9" ht="12.75">
      <c r="B51" s="13" t="s">
        <v>52</v>
      </c>
      <c r="C51" s="11"/>
      <c r="D51" s="15">
        <v>9246865</v>
      </c>
      <c r="E51" s="16">
        <v>-9000000</v>
      </c>
      <c r="F51" s="15">
        <f t="shared" si="10"/>
        <v>246865</v>
      </c>
      <c r="G51" s="16">
        <v>0</v>
      </c>
      <c r="H51" s="16">
        <v>0</v>
      </c>
      <c r="I51" s="16">
        <f t="shared" si="6"/>
        <v>246865</v>
      </c>
    </row>
    <row r="52" spans="2:9" ht="12.75">
      <c r="B52" s="13" t="s">
        <v>53</v>
      </c>
      <c r="C52" s="11"/>
      <c r="D52" s="15">
        <v>150000</v>
      </c>
      <c r="E52" s="16">
        <v>-150000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>
        <v>819000</v>
      </c>
      <c r="E53" s="16">
        <v>0</v>
      </c>
      <c r="F53" s="15">
        <f t="shared" si="10"/>
        <v>819000</v>
      </c>
      <c r="G53" s="16">
        <v>0</v>
      </c>
      <c r="H53" s="16">
        <v>0</v>
      </c>
      <c r="I53" s="16">
        <f t="shared" si="6"/>
        <v>819000</v>
      </c>
    </row>
    <row r="54" spans="2:9" ht="12.75">
      <c r="B54" s="13" t="s">
        <v>55</v>
      </c>
      <c r="C54" s="11"/>
      <c r="D54" s="15">
        <v>1000</v>
      </c>
      <c r="E54" s="16">
        <v>0</v>
      </c>
      <c r="F54" s="15">
        <f t="shared" si="10"/>
        <v>1000</v>
      </c>
      <c r="G54" s="16">
        <v>0</v>
      </c>
      <c r="H54" s="16">
        <v>0</v>
      </c>
      <c r="I54" s="16">
        <f t="shared" si="6"/>
        <v>1000</v>
      </c>
    </row>
    <row r="55" spans="2:9" ht="12.75">
      <c r="B55" s="13" t="s">
        <v>56</v>
      </c>
      <c r="C55" s="11"/>
      <c r="D55" s="15">
        <v>11668151</v>
      </c>
      <c r="E55" s="16">
        <v>-3161313.8</v>
      </c>
      <c r="F55" s="15">
        <f t="shared" si="10"/>
        <v>8506837.2</v>
      </c>
      <c r="G55" s="16">
        <v>242324</v>
      </c>
      <c r="H55" s="16">
        <v>242324</v>
      </c>
      <c r="I55" s="16">
        <f t="shared" si="6"/>
        <v>8264513.199999999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16545338</v>
      </c>
      <c r="E58" s="16">
        <v>-14165338</v>
      </c>
      <c r="F58" s="15">
        <f t="shared" si="10"/>
        <v>2380000</v>
      </c>
      <c r="G58" s="16">
        <v>0</v>
      </c>
      <c r="H58" s="16">
        <v>0</v>
      </c>
      <c r="I58" s="16">
        <f t="shared" si="6"/>
        <v>2380000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676937465.54</v>
      </c>
      <c r="E160" s="14">
        <f t="shared" si="21"/>
        <v>932408.8200000003</v>
      </c>
      <c r="F160" s="14">
        <f t="shared" si="21"/>
        <v>677869874.36</v>
      </c>
      <c r="G160" s="14">
        <f t="shared" si="21"/>
        <v>133880390.20000002</v>
      </c>
      <c r="H160" s="14">
        <f t="shared" si="21"/>
        <v>128084701.29</v>
      </c>
      <c r="I160" s="14">
        <f t="shared" si="21"/>
        <v>543989484.16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2016-12-20T19:53:14Z</cp:lastPrinted>
  <dcterms:created xsi:type="dcterms:W3CDTF">2016-10-11T20:25:15Z</dcterms:created>
  <dcterms:modified xsi:type="dcterms:W3CDTF">2024-04-08T20:24:14Z</dcterms:modified>
  <cp:category/>
  <cp:version/>
  <cp:contentType/>
  <cp:contentStatus/>
</cp:coreProperties>
</file>