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38" i="1"/>
  <c r="H37"/>
  <c r="H35"/>
  <c r="F35"/>
  <c r="G34"/>
  <c r="F34"/>
  <c r="D34"/>
  <c r="H32"/>
  <c r="H31"/>
  <c r="H30"/>
  <c r="G29"/>
  <c r="F29"/>
  <c r="E29"/>
  <c r="D29"/>
  <c r="H25"/>
  <c r="H24"/>
  <c r="H23"/>
  <c r="E23"/>
  <c r="E21" s="1"/>
  <c r="H22"/>
  <c r="F22"/>
  <c r="G21"/>
  <c r="F21"/>
  <c r="D21"/>
  <c r="H19"/>
  <c r="H18"/>
  <c r="H17"/>
  <c r="G16"/>
  <c r="F16"/>
  <c r="E16"/>
  <c r="D16"/>
  <c r="D27" s="1"/>
  <c r="H14"/>
  <c r="E27" l="1"/>
  <c r="H29"/>
  <c r="E36"/>
  <c r="H36" s="1"/>
  <c r="G27"/>
  <c r="G40" s="1"/>
  <c r="F27"/>
  <c r="F40"/>
  <c r="H27"/>
  <c r="K27" s="1"/>
  <c r="D40"/>
  <c r="H21"/>
  <c r="H16"/>
  <c r="E34"/>
  <c r="H34" s="1"/>
  <c r="E40" l="1"/>
  <c r="H40" s="1"/>
  <c r="K40" s="1"/>
</calcChain>
</file>

<file path=xl/sharedStrings.xml><?xml version="1.0" encoding="utf-8"?>
<sst xmlns="http://schemas.openxmlformats.org/spreadsheetml/2006/main" count="36" uniqueCount="28">
  <si>
    <t>Cuenta Pública 2017</t>
  </si>
  <si>
    <t>Estado de Variación en la Hacienda Pública</t>
  </si>
  <si>
    <t>(pesos)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</si>
  <si>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</si>
  <si>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</si>
  <si>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</si>
  <si>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</si>
  <si>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</si>
  <si>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</si>
  <si>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</si>
  <si>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</si>
  <si>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</si>
  <si>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</si>
  <si>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</si>
  <si>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</si>
  <si>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</si>
  <si>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</si>
  <si>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</si>
  <si>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</si>
  <si>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</si>
  <si>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</si>
  <si>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</si>
  <si>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</si>
  <si>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Poder Ejecutivo / Legislativo / Judicial / Autónomo / Sector Paraestatal</t>
  </si>
  <si>
    <t>Hacienda Pública/Patrimonio Neto Final del Ejercicio 2013</t>
  </si>
  <si>
    <t>Cambios en la Hacienda Pública/Patrimonio Neto del Ejercicio 2013</t>
  </si>
  <si>
    <t>Saldo Neto en la Hacienda Pública / Patrimonio 2014</t>
  </si>
  <si>
    <t>Del 1 de enero al 31 de diciembre de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</si>
</sst>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54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4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8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0" xfId="0" applyNumberFormat="1" applyFont="1" applyFill="1" applyBorder="1" applyAlignment="1" applyProtection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3" fontId="8" fillId="2" borderId="7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right" vertical="top"/>
    </xf>
    <xf numFmtId="0" fontId="3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43" fontId="4" fillId="2" borderId="0" xfId="1" applyNumberFormat="1" applyFont="1" applyFill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left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6" fillId="3" borderId="3" xfId="3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43" fontId="4" fillId="2" borderId="0" xfId="1" applyFont="1" applyFill="1" applyBorder="1"/>
    <xf numFmtId="0" fontId="4" fillId="2" borderId="0" xfId="0" applyFont="1" applyFill="1" applyBorder="1" applyAlignment="1">
      <alignment vertic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133350</xdr:colOff>
      <xdr:row>6</xdr:row>
      <xdr:rowOff>28575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"/>
          <a:ext cx="11620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rodriguez/Downloads/Estados%20Vinculados%20enero-dic.%202017%20cta.%20p&#250;blica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  <sheetName val="Hoja1"/>
    </sheetNames>
    <sheetDataSet>
      <sheetData sheetId="0"/>
      <sheetData sheetId="1">
        <row r="52">
          <cell r="I52">
            <v>3343599.6799999475</v>
          </cell>
          <cell r="J52">
            <v>0</v>
          </cell>
        </row>
        <row r="53">
          <cell r="I53">
            <v>33812429.850000001</v>
          </cell>
          <cell r="J53">
            <v>0</v>
          </cell>
        </row>
        <row r="63">
          <cell r="I63">
            <v>37156029.529999949</v>
          </cell>
          <cell r="J6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K17" sqref="K17"/>
    </sheetView>
  </sheetViews>
  <sheetFormatPr baseColWidth="10" defaultRowHeight="12"/>
  <cols>
    <col min="1" max="1" width="3.7109375" style="6" customWidth="1"/>
    <col min="2" max="2" width="11.7109375" style="34" customWidth="1"/>
    <col min="3" max="3" width="57.42578125" style="34" customWidth="1"/>
    <col min="4" max="6" width="18.7109375" style="35" customWidth="1"/>
    <col min="7" max="7" width="15.85546875" style="35" customWidth="1"/>
    <col min="8" max="8" width="16.140625" style="35" customWidth="1"/>
    <col min="9" max="9" width="3.28515625" style="6" customWidth="1"/>
    <col min="10" max="16384" width="11.42578125" style="48"/>
  </cols>
  <sheetData>
    <row r="1" spans="1:9">
      <c r="A1" s="1"/>
      <c r="B1" s="2"/>
      <c r="C1" s="1"/>
      <c r="D1" s="38"/>
      <c r="E1" s="38"/>
      <c r="F1" s="39"/>
      <c r="G1" s="39"/>
      <c r="H1" s="39"/>
      <c r="I1" s="39"/>
    </row>
    <row r="2" spans="1:9" s="3" customFormat="1">
      <c r="B2" s="4"/>
    </row>
    <row r="3" spans="1:9" s="3" customFormat="1">
      <c r="B3" s="5"/>
      <c r="C3" s="40" t="s">
        <v>0</v>
      </c>
      <c r="D3" s="40"/>
      <c r="E3" s="40"/>
      <c r="F3" s="40"/>
      <c r="G3" s="40"/>
      <c r="H3" s="5"/>
      <c r="I3" s="5"/>
    </row>
    <row r="4" spans="1:9">
      <c r="B4" s="5"/>
      <c r="C4" s="40" t="s">
        <v>1</v>
      </c>
      <c r="D4" s="40"/>
      <c r="E4" s="40"/>
      <c r="F4" s="40"/>
      <c r="G4" s="40"/>
      <c r="H4" s="5"/>
      <c r="I4" s="5"/>
    </row>
    <row r="5" spans="1:9">
      <c r="B5" s="5"/>
      <c r="C5" s="40" t="s">
        <v>27</v>
      </c>
      <c r="D5" s="40"/>
      <c r="E5" s="40"/>
      <c r="F5" s="40"/>
      <c r="G5" s="40"/>
      <c r="H5" s="5"/>
      <c r="I5" s="5"/>
    </row>
    <row r="6" spans="1:9">
      <c r="B6" s="5"/>
      <c r="C6" s="40" t="s">
        <v>2</v>
      </c>
      <c r="D6" s="40"/>
      <c r="E6" s="40"/>
      <c r="F6" s="40"/>
      <c r="G6" s="40"/>
      <c r="H6" s="5"/>
      <c r="I6" s="5"/>
    </row>
    <row r="7" spans="1:9" s="3" customFormat="1">
      <c r="A7" s="7"/>
      <c r="B7" s="8"/>
      <c r="C7" s="41"/>
      <c r="D7" s="41"/>
      <c r="E7" s="41"/>
      <c r="F7" s="41"/>
      <c r="G7" s="41"/>
      <c r="H7" s="41"/>
      <c r="I7" s="41"/>
    </row>
    <row r="8" spans="1:9">
      <c r="A8" s="7"/>
      <c r="B8" s="8" t="s">
        <v>3</v>
      </c>
      <c r="C8" s="42" t="s">
        <v>23</v>
      </c>
      <c r="D8" s="42"/>
      <c r="E8" s="42"/>
      <c r="F8" s="42"/>
      <c r="G8" s="42"/>
      <c r="H8" s="9"/>
      <c r="I8" s="9"/>
    </row>
    <row r="9" spans="1:9">
      <c r="A9" s="7"/>
      <c r="B9" s="7"/>
      <c r="C9" s="7" t="s">
        <v>4</v>
      </c>
      <c r="D9" s="7"/>
      <c r="E9" s="7"/>
      <c r="F9" s="7"/>
      <c r="G9" s="7"/>
      <c r="H9" s="7"/>
      <c r="I9" s="7"/>
    </row>
    <row r="10" spans="1:9" s="3" customFormat="1">
      <c r="A10" s="7"/>
      <c r="B10" s="7"/>
      <c r="C10" s="7"/>
      <c r="D10" s="7"/>
      <c r="E10" s="7"/>
      <c r="F10" s="7"/>
      <c r="G10" s="7"/>
      <c r="H10" s="7"/>
      <c r="I10" s="7"/>
    </row>
    <row r="11" spans="1:9" s="3" customFormat="1" ht="48">
      <c r="A11" s="10"/>
      <c r="B11" s="43" t="s">
        <v>5</v>
      </c>
      <c r="C11" s="43"/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2"/>
    </row>
    <row r="12" spans="1:9" s="3" customFormat="1">
      <c r="A12" s="13"/>
      <c r="B12" s="7"/>
      <c r="C12" s="7"/>
      <c r="D12" s="7"/>
      <c r="E12" s="7"/>
      <c r="F12" s="7"/>
      <c r="G12" s="7"/>
      <c r="H12" s="7"/>
      <c r="I12" s="14"/>
    </row>
    <row r="13" spans="1:9" s="3" customFormat="1">
      <c r="A13" s="15"/>
      <c r="B13" s="16"/>
      <c r="C13" s="17"/>
      <c r="D13" s="18"/>
      <c r="E13" s="19"/>
      <c r="F13" s="20"/>
      <c r="G13" s="4"/>
      <c r="H13" s="16"/>
      <c r="I13" s="21"/>
    </row>
    <row r="14" spans="1:9">
      <c r="A14" s="22"/>
      <c r="B14" s="44" t="s">
        <v>11</v>
      </c>
      <c r="C14" s="44"/>
      <c r="D14" s="23">
        <v>0</v>
      </c>
      <c r="E14" s="23">
        <v>0</v>
      </c>
      <c r="F14" s="23">
        <v>0</v>
      </c>
      <c r="G14" s="23">
        <v>0</v>
      </c>
      <c r="H14" s="24">
        <f>SUM(D14:G14)</f>
        <v>0</v>
      </c>
      <c r="I14" s="21"/>
    </row>
    <row r="15" spans="1:9">
      <c r="A15" s="22"/>
      <c r="B15" s="36"/>
      <c r="C15" s="18"/>
      <c r="D15" s="25"/>
      <c r="E15" s="25"/>
      <c r="F15" s="25"/>
      <c r="G15" s="25"/>
      <c r="H15" s="25"/>
      <c r="I15" s="21"/>
    </row>
    <row r="16" spans="1:9">
      <c r="A16" s="22"/>
      <c r="B16" s="37" t="s">
        <v>12</v>
      </c>
      <c r="C16" s="37"/>
      <c r="D16" s="26">
        <f>SUM(D17:D19)</f>
        <v>0</v>
      </c>
      <c r="E16" s="26">
        <f>SUM(E17:E19)</f>
        <v>0</v>
      </c>
      <c r="F16" s="26">
        <f>SUM(F17:F19)</f>
        <v>0</v>
      </c>
      <c r="G16" s="26">
        <f>SUM(G17:G19)</f>
        <v>0</v>
      </c>
      <c r="H16" s="26">
        <f>SUM(D16:G16)</f>
        <v>0</v>
      </c>
      <c r="I16" s="21"/>
    </row>
    <row r="17" spans="1:11">
      <c r="A17" s="15"/>
      <c r="B17" s="45" t="s">
        <v>13</v>
      </c>
      <c r="C17" s="45"/>
      <c r="D17" s="27">
        <v>0</v>
      </c>
      <c r="E17" s="27">
        <v>0</v>
      </c>
      <c r="F17" s="27">
        <v>0</v>
      </c>
      <c r="G17" s="27">
        <v>0</v>
      </c>
      <c r="H17" s="25">
        <f t="shared" ref="H17:H25" si="0">SUM(D17:G17)</f>
        <v>0</v>
      </c>
      <c r="I17" s="21"/>
    </row>
    <row r="18" spans="1:11">
      <c r="A18" s="15"/>
      <c r="B18" s="45" t="s">
        <v>14</v>
      </c>
      <c r="C18" s="45"/>
      <c r="D18" s="27">
        <v>0</v>
      </c>
      <c r="E18" s="27">
        <v>0</v>
      </c>
      <c r="F18" s="27">
        <v>0</v>
      </c>
      <c r="G18" s="27">
        <v>0</v>
      </c>
      <c r="H18" s="25">
        <f t="shared" si="0"/>
        <v>0</v>
      </c>
      <c r="I18" s="21"/>
    </row>
    <row r="19" spans="1:11">
      <c r="A19" s="15"/>
      <c r="B19" s="45" t="s">
        <v>15</v>
      </c>
      <c r="C19" s="45"/>
      <c r="D19" s="27">
        <v>0</v>
      </c>
      <c r="E19" s="27">
        <v>0</v>
      </c>
      <c r="F19" s="27">
        <v>0</v>
      </c>
      <c r="G19" s="27">
        <v>0</v>
      </c>
      <c r="H19" s="25">
        <f t="shared" si="0"/>
        <v>0</v>
      </c>
      <c r="I19" s="21"/>
    </row>
    <row r="20" spans="1:11" ht="9.9499999999999993" customHeight="1">
      <c r="A20" s="22"/>
      <c r="B20" s="36"/>
      <c r="C20" s="18"/>
      <c r="D20" s="25"/>
      <c r="E20" s="25"/>
      <c r="F20" s="25"/>
      <c r="G20" s="25"/>
      <c r="H20" s="25"/>
      <c r="I20" s="21"/>
    </row>
    <row r="21" spans="1:11">
      <c r="A21" s="22"/>
      <c r="B21" s="37" t="s">
        <v>16</v>
      </c>
      <c r="C21" s="37"/>
      <c r="D21" s="26">
        <f>SUM(D22:D25)</f>
        <v>0</v>
      </c>
      <c r="E21" s="26">
        <f>SUM(E22:E25)</f>
        <v>0</v>
      </c>
      <c r="F21" s="26">
        <f>SUM(F22:F25)</f>
        <v>0</v>
      </c>
      <c r="G21" s="26">
        <f>SUM(G22:G25)</f>
        <v>0</v>
      </c>
      <c r="H21" s="26">
        <f t="shared" si="0"/>
        <v>0</v>
      </c>
      <c r="I21" s="21"/>
    </row>
    <row r="22" spans="1:11">
      <c r="A22" s="15"/>
      <c r="B22" s="45" t="s">
        <v>17</v>
      </c>
      <c r="C22" s="45"/>
      <c r="D22" s="27">
        <v>0</v>
      </c>
      <c r="E22" s="27">
        <v>0</v>
      </c>
      <c r="F22" s="27">
        <f>+[1]ESF!J52</f>
        <v>0</v>
      </c>
      <c r="G22" s="27">
        <v>0</v>
      </c>
      <c r="H22" s="25">
        <f t="shared" si="0"/>
        <v>0</v>
      </c>
      <c r="I22" s="21"/>
    </row>
    <row r="23" spans="1:11">
      <c r="A23" s="15"/>
      <c r="B23" s="45" t="s">
        <v>18</v>
      </c>
      <c r="C23" s="45"/>
      <c r="D23" s="27">
        <v>0</v>
      </c>
      <c r="E23" s="27">
        <f>+[1]ESF!J53</f>
        <v>0</v>
      </c>
      <c r="F23" s="27">
        <v>0</v>
      </c>
      <c r="G23" s="27">
        <v>0</v>
      </c>
      <c r="H23" s="25">
        <f t="shared" si="0"/>
        <v>0</v>
      </c>
      <c r="I23" s="21"/>
    </row>
    <row r="24" spans="1:11">
      <c r="A24" s="15"/>
      <c r="B24" s="45" t="s">
        <v>19</v>
      </c>
      <c r="C24" s="45"/>
      <c r="D24" s="27">
        <v>0</v>
      </c>
      <c r="E24" s="27">
        <v>0</v>
      </c>
      <c r="F24" s="27">
        <v>0</v>
      </c>
      <c r="G24" s="27">
        <v>0</v>
      </c>
      <c r="H24" s="25">
        <f t="shared" si="0"/>
        <v>0</v>
      </c>
      <c r="I24" s="21"/>
    </row>
    <row r="25" spans="1:11">
      <c r="A25" s="15"/>
      <c r="B25" s="45" t="s">
        <v>20</v>
      </c>
      <c r="C25" s="45"/>
      <c r="D25" s="27">
        <v>0</v>
      </c>
      <c r="E25" s="27">
        <v>0</v>
      </c>
      <c r="F25" s="27">
        <v>0</v>
      </c>
      <c r="G25" s="27">
        <v>0</v>
      </c>
      <c r="H25" s="25">
        <f t="shared" si="0"/>
        <v>0</v>
      </c>
      <c r="I25" s="21"/>
    </row>
    <row r="26" spans="1:11" ht="9.9499999999999993" customHeight="1">
      <c r="A26" s="22"/>
      <c r="B26" s="36"/>
      <c r="C26" s="18"/>
      <c r="D26" s="25"/>
      <c r="E26" s="25"/>
      <c r="F26" s="25"/>
      <c r="G26" s="25"/>
      <c r="H26" s="25"/>
      <c r="I26" s="21"/>
    </row>
    <row r="27" spans="1:11" ht="18.75" thickBot="1">
      <c r="A27" s="22"/>
      <c r="B27" s="46" t="s">
        <v>24</v>
      </c>
      <c r="C27" s="46"/>
      <c r="D27" s="28">
        <f>D14+D16+D21</f>
        <v>0</v>
      </c>
      <c r="E27" s="28">
        <f>E14+E16+E21</f>
        <v>0</v>
      </c>
      <c r="F27" s="28">
        <f>F14+F16+F21</f>
        <v>0</v>
      </c>
      <c r="G27" s="28">
        <f>G14+G16+G21</f>
        <v>0</v>
      </c>
      <c r="H27" s="28">
        <f>SUM(D27:G27)</f>
        <v>0</v>
      </c>
      <c r="I27" s="21"/>
      <c r="K27" s="49" t="str">
        <f>IF(H27=[1]ESF!J63," ","ERROR")</f>
        <v xml:space="preserve"> </v>
      </c>
    </row>
    <row r="28" spans="1:11">
      <c r="A28" s="15"/>
      <c r="B28" s="18"/>
      <c r="C28" s="20"/>
      <c r="D28" s="25"/>
      <c r="E28" s="25"/>
      <c r="F28" s="25"/>
      <c r="G28" s="25"/>
      <c r="H28" s="25"/>
      <c r="I28" s="21"/>
    </row>
    <row r="29" spans="1:11">
      <c r="A29" s="22"/>
      <c r="B29" s="37" t="s">
        <v>25</v>
      </c>
      <c r="C29" s="37"/>
      <c r="D29" s="26">
        <f>SUM(D30:D32)</f>
        <v>0</v>
      </c>
      <c r="E29" s="26">
        <f>SUM(E30:E32)</f>
        <v>0</v>
      </c>
      <c r="F29" s="26">
        <f>SUM(F30:F32)</f>
        <v>0</v>
      </c>
      <c r="G29" s="26">
        <f>SUM(G30:G32)</f>
        <v>0</v>
      </c>
      <c r="H29" s="26">
        <f>SUM(D29:G29)</f>
        <v>0</v>
      </c>
      <c r="I29" s="21"/>
    </row>
    <row r="30" spans="1:11">
      <c r="A30" s="15"/>
      <c r="B30" s="45" t="s">
        <v>21</v>
      </c>
      <c r="C30" s="45"/>
      <c r="D30" s="27">
        <v>0</v>
      </c>
      <c r="E30" s="27">
        <v>0</v>
      </c>
      <c r="F30" s="27">
        <v>0</v>
      </c>
      <c r="G30" s="27">
        <v>0</v>
      </c>
      <c r="H30" s="25">
        <f>SUM(D30:G30)</f>
        <v>0</v>
      </c>
      <c r="I30" s="21"/>
    </row>
    <row r="31" spans="1:11">
      <c r="A31" s="15"/>
      <c r="B31" s="45" t="s">
        <v>14</v>
      </c>
      <c r="C31" s="45"/>
      <c r="D31" s="27">
        <v>0</v>
      </c>
      <c r="E31" s="27">
        <v>0</v>
      </c>
      <c r="F31" s="27">
        <v>0</v>
      </c>
      <c r="G31" s="27">
        <v>0</v>
      </c>
      <c r="H31" s="25">
        <f>SUM(D31:G31)</f>
        <v>0</v>
      </c>
      <c r="I31" s="21"/>
    </row>
    <row r="32" spans="1:11">
      <c r="A32" s="15"/>
      <c r="B32" s="45" t="s">
        <v>15</v>
      </c>
      <c r="C32" s="45"/>
      <c r="D32" s="27">
        <v>0</v>
      </c>
      <c r="E32" s="27">
        <v>0</v>
      </c>
      <c r="F32" s="27">
        <v>0</v>
      </c>
      <c r="G32" s="27">
        <v>0</v>
      </c>
      <c r="H32" s="25">
        <f>SUM(D32:G32)</f>
        <v>0</v>
      </c>
      <c r="I32" s="21"/>
    </row>
    <row r="33" spans="1:11" ht="9.9499999999999993" customHeight="1">
      <c r="A33" s="22"/>
      <c r="B33" s="36"/>
      <c r="C33" s="18"/>
      <c r="D33" s="25"/>
      <c r="E33" s="25"/>
      <c r="F33" s="25"/>
      <c r="G33" s="25"/>
      <c r="H33" s="25"/>
      <c r="I33" s="21"/>
    </row>
    <row r="34" spans="1:11">
      <c r="A34" s="22" t="s">
        <v>4</v>
      </c>
      <c r="B34" s="37" t="s">
        <v>16</v>
      </c>
      <c r="C34" s="37"/>
      <c r="D34" s="26">
        <f>SUM(D35:D38)</f>
        <v>0</v>
      </c>
      <c r="E34" s="26">
        <f>SUM(E35:E38)</f>
        <v>33812429.850000001</v>
      </c>
      <c r="F34" s="26">
        <f>SUM(F35:F38)</f>
        <v>3343599.6799999475</v>
      </c>
      <c r="G34" s="26">
        <f>SUM(G35:G38)</f>
        <v>0</v>
      </c>
      <c r="H34" s="26">
        <f>SUM(D34:G34)</f>
        <v>37156029.529999949</v>
      </c>
      <c r="I34" s="21"/>
    </row>
    <row r="35" spans="1:11">
      <c r="A35" s="15"/>
      <c r="B35" s="45" t="s">
        <v>17</v>
      </c>
      <c r="C35" s="45"/>
      <c r="D35" s="27">
        <v>0</v>
      </c>
      <c r="E35" s="27">
        <v>0</v>
      </c>
      <c r="F35" s="27">
        <f>+[1]ESF!I52</f>
        <v>3343599.6799999475</v>
      </c>
      <c r="G35" s="27">
        <v>0</v>
      </c>
      <c r="H35" s="25">
        <f>SUM(D35:G35)</f>
        <v>3343599.6799999475</v>
      </c>
      <c r="I35" s="21"/>
    </row>
    <row r="36" spans="1:11">
      <c r="A36" s="15"/>
      <c r="B36" s="45" t="s">
        <v>18</v>
      </c>
      <c r="C36" s="45"/>
      <c r="D36" s="27">
        <v>0</v>
      </c>
      <c r="E36" s="27">
        <f>+[1]ESF!I53-E23</f>
        <v>33812429.850000001</v>
      </c>
      <c r="F36" s="27">
        <v>0</v>
      </c>
      <c r="G36" s="27">
        <v>0</v>
      </c>
      <c r="H36" s="25">
        <f>SUM(D36:G36)</f>
        <v>33812429.850000001</v>
      </c>
      <c r="I36" s="21"/>
    </row>
    <row r="37" spans="1:11">
      <c r="A37" s="15"/>
      <c r="B37" s="45" t="s">
        <v>19</v>
      </c>
      <c r="C37" s="45"/>
      <c r="D37" s="27">
        <v>0</v>
      </c>
      <c r="E37" s="27">
        <v>0</v>
      </c>
      <c r="F37" s="27">
        <v>0</v>
      </c>
      <c r="G37" s="27">
        <v>0</v>
      </c>
      <c r="H37" s="25">
        <f>SUM(D37:G37)</f>
        <v>0</v>
      </c>
      <c r="I37" s="21"/>
    </row>
    <row r="38" spans="1:11">
      <c r="A38" s="15"/>
      <c r="B38" s="45" t="s">
        <v>20</v>
      </c>
      <c r="C38" s="45"/>
      <c r="D38" s="27">
        <v>0</v>
      </c>
      <c r="E38" s="27">
        <v>0</v>
      </c>
      <c r="F38" s="27">
        <v>0</v>
      </c>
      <c r="G38" s="27">
        <v>0</v>
      </c>
      <c r="H38" s="25">
        <f>SUM(D38:G38)</f>
        <v>0</v>
      </c>
      <c r="I38" s="21"/>
    </row>
    <row r="39" spans="1:11" ht="9.9499999999999993" customHeight="1">
      <c r="A39" s="22"/>
      <c r="B39" s="36"/>
      <c r="C39" s="18"/>
      <c r="D39" s="25"/>
      <c r="E39" s="25"/>
      <c r="F39" s="25"/>
      <c r="G39" s="25"/>
      <c r="H39" s="25"/>
      <c r="I39" s="21"/>
    </row>
    <row r="40" spans="1:11" ht="18">
      <c r="A40" s="29"/>
      <c r="B40" s="47" t="s">
        <v>26</v>
      </c>
      <c r="C40" s="47"/>
      <c r="D40" s="30">
        <f>D27+D29+D34</f>
        <v>0</v>
      </c>
      <c r="E40" s="30">
        <f>E27+E29+E34</f>
        <v>33812429.850000001</v>
      </c>
      <c r="F40" s="30">
        <f>F29+F34</f>
        <v>3343599.6799999475</v>
      </c>
      <c r="G40" s="30">
        <f>G27+G29+G34</f>
        <v>0</v>
      </c>
      <c r="H40" s="30">
        <f>SUM(D40:G40)</f>
        <v>37156029.529999949</v>
      </c>
      <c r="I40" s="31"/>
      <c r="K40" s="49" t="str">
        <f>IF(H40=[1]ESF!I63," ","ERROR")</f>
        <v xml:space="preserve"> </v>
      </c>
    </row>
    <row r="41" spans="1:11" ht="6" customHeight="1">
      <c r="A41" s="32"/>
      <c r="B41" s="32"/>
      <c r="C41" s="32"/>
      <c r="D41" s="32"/>
      <c r="E41" s="32"/>
      <c r="F41" s="32"/>
      <c r="G41" s="32"/>
      <c r="H41" s="32"/>
      <c r="I41" s="33"/>
    </row>
    <row r="42" spans="1:11" ht="6" customHeight="1">
      <c r="D42" s="34"/>
      <c r="E42" s="34"/>
      <c r="I42" s="17"/>
    </row>
    <row r="43" spans="1:11" ht="15" customHeight="1">
      <c r="A43" s="3"/>
      <c r="B43" s="50" t="s">
        <v>22</v>
      </c>
      <c r="C43" s="50"/>
      <c r="D43" s="50"/>
      <c r="E43" s="50"/>
      <c r="F43" s="50"/>
      <c r="G43" s="50"/>
      <c r="H43" s="50"/>
      <c r="I43" s="50"/>
      <c r="J43" s="20"/>
    </row>
    <row r="44" spans="1:11" ht="9.75" customHeight="1">
      <c r="A44" s="3"/>
      <c r="B44" s="20"/>
      <c r="C44" s="51"/>
      <c r="D44" s="52"/>
      <c r="E44" s="52"/>
      <c r="F44" s="3"/>
      <c r="G44" s="53"/>
      <c r="H44" s="51"/>
      <c r="I44" s="52"/>
      <c r="J44" s="52"/>
    </row>
  </sheetData>
  <mergeCells count="32">
    <mergeCell ref="B40:C40"/>
    <mergeCell ref="B32:C32"/>
    <mergeCell ref="B34:C34"/>
    <mergeCell ref="B35:C35"/>
    <mergeCell ref="B36:C36"/>
    <mergeCell ref="B37:C37"/>
    <mergeCell ref="B38:C38"/>
    <mergeCell ref="B43:I43"/>
    <mergeCell ref="B31:C31"/>
    <mergeCell ref="B17:C17"/>
    <mergeCell ref="B18:C18"/>
    <mergeCell ref="B19:C19"/>
    <mergeCell ref="B21:C21"/>
    <mergeCell ref="B22:C22"/>
    <mergeCell ref="B23:C23"/>
    <mergeCell ref="B24:C24"/>
    <mergeCell ref="B25:C25"/>
    <mergeCell ref="B27:C27"/>
    <mergeCell ref="B29:C29"/>
    <mergeCell ref="B30:C30"/>
    <mergeCell ref="B16:C16"/>
    <mergeCell ref="D1:E1"/>
    <mergeCell ref="F1:G1"/>
    <mergeCell ref="H1:I1"/>
    <mergeCell ref="C3:G3"/>
    <mergeCell ref="C4:G4"/>
    <mergeCell ref="C5:G5"/>
    <mergeCell ref="C6:G6"/>
    <mergeCell ref="C7:I7"/>
    <mergeCell ref="C8:G8"/>
    <mergeCell ref="B11:C11"/>
    <mergeCell ref="B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otrodriguez</dc:creator>
  <cp:lastModifiedBy>ottofrodriguezalonso</cp:lastModifiedBy>
  <dcterms:created xsi:type="dcterms:W3CDTF">2017-10-24T16:48:19Z</dcterms:created>
  <dcterms:modified xsi:type="dcterms:W3CDTF">2018-02-08T22:56:16Z</dcterms:modified>
</cp:coreProperties>
</file>